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TDSheet!$B$14:$I$180</definedName>
  </definedNames>
  <calcPr calcId="145621" refMode="R1C1"/>
</workbook>
</file>

<file path=xl/calcChain.xml><?xml version="1.0" encoding="utf-8"?>
<calcChain xmlns="http://schemas.openxmlformats.org/spreadsheetml/2006/main">
  <c r="E191" i="1" l="1"/>
  <c r="H191" i="1" s="1"/>
  <c r="E190" i="1"/>
  <c r="H190" i="1" s="1"/>
  <c r="E189" i="1"/>
  <c r="H189" i="1" s="1"/>
  <c r="E188" i="1"/>
  <c r="H188" i="1" s="1"/>
  <c r="E187" i="1"/>
  <c r="H187" i="1"/>
  <c r="E186" i="1"/>
  <c r="H186" i="1" s="1"/>
  <c r="E185" i="1"/>
  <c r="H185" i="1" s="1"/>
  <c r="E184" i="1"/>
  <c r="H184" i="1" s="1"/>
  <c r="E183" i="1"/>
  <c r="H183" i="1" s="1"/>
  <c r="E182" i="1"/>
  <c r="H182" i="1" s="1"/>
  <c r="E181" i="1"/>
  <c r="H181" i="1"/>
  <c r="E180" i="1"/>
  <c r="H180" i="1" s="1"/>
  <c r="E179" i="1"/>
  <c r="H179" i="1" s="1"/>
  <c r="E178" i="1"/>
  <c r="H178" i="1" s="1"/>
  <c r="E177" i="1"/>
  <c r="H177" i="1" s="1"/>
  <c r="E176" i="1"/>
  <c r="H176" i="1" s="1"/>
  <c r="E175" i="1"/>
  <c r="H175" i="1" s="1"/>
  <c r="E174" i="1"/>
  <c r="H174" i="1" s="1"/>
  <c r="E173" i="1"/>
  <c r="H173" i="1" s="1"/>
  <c r="E172" i="1"/>
  <c r="H172" i="1" s="1"/>
  <c r="E171" i="1"/>
  <c r="H171" i="1"/>
  <c r="E170" i="1"/>
  <c r="H170" i="1"/>
  <c r="E169" i="1"/>
  <c r="H169" i="1"/>
  <c r="E168" i="1"/>
  <c r="H168" i="1" s="1"/>
  <c r="E167" i="1"/>
  <c r="H167" i="1" s="1"/>
  <c r="E166" i="1"/>
  <c r="H166" i="1" s="1"/>
  <c r="E165" i="1"/>
  <c r="H165" i="1" s="1"/>
  <c r="E164" i="1"/>
  <c r="H164" i="1"/>
  <c r="E163" i="1"/>
  <c r="H163" i="1" s="1"/>
  <c r="E162" i="1"/>
  <c r="H162" i="1" s="1"/>
  <c r="E161" i="1"/>
  <c r="H161" i="1" s="1"/>
  <c r="E160" i="1"/>
  <c r="H160" i="1" s="1"/>
  <c r="E159" i="1"/>
  <c r="H159" i="1"/>
  <c r="E158" i="1"/>
  <c r="H158" i="1"/>
  <c r="E157" i="1"/>
  <c r="H157" i="1" s="1"/>
  <c r="E156" i="1"/>
  <c r="H156" i="1" s="1"/>
  <c r="E155" i="1"/>
  <c r="H155" i="1"/>
  <c r="E154" i="1"/>
  <c r="H154" i="1"/>
  <c r="E153" i="1"/>
  <c r="H153" i="1"/>
  <c r="E152" i="1"/>
  <c r="H152" i="1" s="1"/>
  <c r="E151" i="1"/>
  <c r="H151" i="1"/>
  <c r="E150" i="1"/>
  <c r="H150" i="1" s="1"/>
  <c r="E149" i="1"/>
  <c r="H149" i="1"/>
  <c r="E148" i="1"/>
  <c r="H148" i="1" s="1"/>
  <c r="E147" i="1"/>
  <c r="H147" i="1"/>
  <c r="E146" i="1"/>
  <c r="H146" i="1"/>
  <c r="E145" i="1"/>
  <c r="H145" i="1" s="1"/>
  <c r="E144" i="1"/>
  <c r="H144" i="1" s="1"/>
  <c r="E143" i="1"/>
  <c r="H143" i="1" s="1"/>
  <c r="E142" i="1"/>
  <c r="H142" i="1" s="1"/>
  <c r="E141" i="1"/>
  <c r="H141" i="1"/>
  <c r="E140" i="1"/>
  <c r="H140" i="1" s="1"/>
  <c r="E139" i="1"/>
  <c r="H139" i="1"/>
  <c r="E138" i="1"/>
  <c r="H138" i="1" s="1"/>
  <c r="E137" i="1"/>
  <c r="H137" i="1" s="1"/>
  <c r="E136" i="1"/>
  <c r="H136" i="1" s="1"/>
  <c r="E135" i="1"/>
  <c r="H135" i="1" s="1"/>
  <c r="E134" i="1"/>
  <c r="H134" i="1"/>
  <c r="E133" i="1"/>
  <c r="H133" i="1" s="1"/>
  <c r="E132" i="1"/>
  <c r="H132" i="1" s="1"/>
  <c r="E131" i="1"/>
  <c r="H131" i="1" s="1"/>
  <c r="E130" i="1"/>
  <c r="H130" i="1" s="1"/>
  <c r="E129" i="1"/>
  <c r="H129" i="1" s="1"/>
  <c r="E128" i="1"/>
  <c r="H128" i="1" s="1"/>
  <c r="E127" i="1"/>
  <c r="H127" i="1" s="1"/>
  <c r="E126" i="1"/>
  <c r="H126" i="1" s="1"/>
  <c r="E125" i="1"/>
  <c r="H125" i="1"/>
  <c r="E124" i="1"/>
  <c r="H124" i="1" s="1"/>
  <c r="E123" i="1"/>
  <c r="H123" i="1" s="1"/>
  <c r="E122" i="1"/>
  <c r="H122" i="1" s="1"/>
  <c r="E121" i="1"/>
  <c r="H121" i="1" s="1"/>
  <c r="E120" i="1"/>
  <c r="H120" i="1" s="1"/>
  <c r="E119" i="1"/>
  <c r="H119" i="1" s="1"/>
  <c r="E118" i="1"/>
  <c r="H118" i="1"/>
  <c r="E117" i="1"/>
  <c r="H117" i="1" s="1"/>
  <c r="E116" i="1"/>
  <c r="H116" i="1" s="1"/>
  <c r="E115" i="1"/>
  <c r="H115" i="1"/>
  <c r="E114" i="1"/>
  <c r="H114" i="1" s="1"/>
  <c r="E113" i="1"/>
  <c r="H113" i="1" s="1"/>
  <c r="E112" i="1"/>
  <c r="H112" i="1" s="1"/>
  <c r="E111" i="1"/>
  <c r="H111" i="1"/>
  <c r="E110" i="1"/>
  <c r="H110" i="1" s="1"/>
  <c r="E109" i="1"/>
  <c r="H109" i="1" s="1"/>
  <c r="E108" i="1"/>
  <c r="H108" i="1" s="1"/>
  <c r="E107" i="1"/>
  <c r="H107" i="1" s="1"/>
  <c r="E106" i="1"/>
  <c r="H106" i="1" s="1"/>
  <c r="E105" i="1"/>
  <c r="H105" i="1" s="1"/>
  <c r="E104" i="1"/>
  <c r="H104" i="1" s="1"/>
  <c r="E103" i="1"/>
  <c r="H103" i="1" s="1"/>
  <c r="E102" i="1"/>
  <c r="H102" i="1"/>
  <c r="E101" i="1"/>
  <c r="H101" i="1" s="1"/>
  <c r="E100" i="1"/>
  <c r="H100" i="1" s="1"/>
  <c r="E99" i="1"/>
  <c r="H99" i="1" s="1"/>
  <c r="E98" i="1"/>
  <c r="H98" i="1" s="1"/>
  <c r="E97" i="1"/>
  <c r="H97" i="1"/>
  <c r="E95" i="1"/>
  <c r="H95" i="1" s="1"/>
  <c r="E94" i="1"/>
  <c r="H94" i="1" s="1"/>
  <c r="E93" i="1"/>
  <c r="H93" i="1" s="1"/>
  <c r="E92" i="1"/>
  <c r="H92" i="1" s="1"/>
  <c r="E91" i="1"/>
  <c r="H91" i="1" s="1"/>
  <c r="E90" i="1"/>
  <c r="H90" i="1" s="1"/>
  <c r="E89" i="1"/>
  <c r="H89" i="1" s="1"/>
  <c r="E88" i="1"/>
  <c r="H88" i="1" s="1"/>
  <c r="E87" i="1"/>
  <c r="H87" i="1" s="1"/>
  <c r="E86" i="1"/>
  <c r="H86" i="1"/>
  <c r="E85" i="1"/>
  <c r="H85" i="1" s="1"/>
  <c r="E84" i="1"/>
  <c r="H84" i="1" s="1"/>
  <c r="E83" i="1"/>
  <c r="H83" i="1" s="1"/>
  <c r="E82" i="1"/>
  <c r="H82" i="1" s="1"/>
  <c r="E81" i="1"/>
  <c r="H81" i="1"/>
  <c r="E80" i="1"/>
  <c r="H80" i="1" s="1"/>
  <c r="E79" i="1"/>
  <c r="H79" i="1" s="1"/>
  <c r="E78" i="1"/>
  <c r="H78" i="1" s="1"/>
  <c r="E77" i="1"/>
  <c r="H77" i="1" s="1"/>
  <c r="E76" i="1"/>
  <c r="H76" i="1" s="1"/>
  <c r="E75" i="1"/>
  <c r="H75" i="1" s="1"/>
  <c r="E74" i="1"/>
  <c r="H74" i="1"/>
  <c r="E73" i="1"/>
  <c r="H73" i="1" s="1"/>
  <c r="E72" i="1"/>
  <c r="H72" i="1"/>
  <c r="E71" i="1"/>
  <c r="H71" i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/>
  <c r="E60" i="1"/>
  <c r="H60" i="1" s="1"/>
  <c r="E59" i="1"/>
  <c r="H59" i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49" i="1"/>
  <c r="H49" i="1" s="1"/>
  <c r="E48" i="1"/>
  <c r="H48" i="1" s="1"/>
  <c r="E47" i="1"/>
  <c r="H47" i="1" s="1"/>
  <c r="E46" i="1"/>
  <c r="H46" i="1" s="1"/>
  <c r="E45" i="1"/>
  <c r="H45" i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/>
  <c r="E37" i="1"/>
  <c r="H37" i="1"/>
  <c r="E36" i="1"/>
  <c r="H36" i="1"/>
  <c r="E35" i="1"/>
  <c r="H35" i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/>
  <c r="E26" i="1"/>
  <c r="H26" i="1" s="1"/>
  <c r="E25" i="1"/>
  <c r="H25" i="1" s="1"/>
  <c r="E24" i="1"/>
  <c r="H24" i="1" s="1"/>
  <c r="E22" i="1"/>
  <c r="H22" i="1"/>
  <c r="E21" i="1"/>
  <c r="H21" i="1" s="1"/>
  <c r="E20" i="1"/>
  <c r="H20" i="1"/>
  <c r="E19" i="1"/>
  <c r="H19" i="1" s="1"/>
  <c r="H12" i="1" l="1"/>
</calcChain>
</file>

<file path=xl/sharedStrings.xml><?xml version="1.0" encoding="utf-8"?>
<sst xmlns="http://schemas.openxmlformats.org/spreadsheetml/2006/main" count="372" uniqueCount="201">
  <si>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</si>
  <si>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</si>
  <si>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</si>
  <si>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</si>
  <si>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</si>
  <si>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</si>
  <si>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</si>
  <si>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08.06.2026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</si>
  <si>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</si>
  <si>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</si>
  <si>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</si>
  <si>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</si>
  <si>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</si>
  <si>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</si>
  <si>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</si>
  <si>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</si>
  <si>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</si>
  <si>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</si>
  <si>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</si>
  <si>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</si>
  <si>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Электробытовая техника для дома и кухни</t>
  </si>
  <si>
    <t>Климатическая техника</t>
  </si>
  <si>
    <t>Вентилятор SAKURA напольный 40Вт, 3 скорости, черный SA-18ВК уп.1шт/2/ (шт.)Китай</t>
  </si>
  <si>
    <t>Вентилятор колонный SAKURA 50Вт напольный SA-19BKчерный  /1/ (шт.)Китай</t>
  </si>
  <si>
    <t>Вентилятор SAKURA напольный 40Вт, 3 скорости, черный/серый, SA-12ВК уп.2шт/2/ (шт.)Китай</t>
  </si>
  <si>
    <t>Увлажнитель BRAYER 35Вт, ультразвуковой, резерв. д/воды 6л, BR-4702 /6/ (шт.)</t>
  </si>
  <si>
    <t>Техника для дома</t>
  </si>
  <si>
    <t>Весы SAKURA багажные 40кг, индикатор заряда, фиолет  /12/ (шт.)</t>
  </si>
  <si>
    <t>Весы SAKURA багажные 40кг, индикатор заряда, красные  /12/ (шт.)</t>
  </si>
  <si>
    <t>Весы SAKURA багажные 40кг, индикатор заряда, черн /12/ (шт.)</t>
  </si>
  <si>
    <t>Весы ХК багажные  электронные, до 40кг, WH-A15 /200/ (шт.)</t>
  </si>
  <si>
    <t>Миниочиститель BRAYER 3 Вт  от катышков BR5031 /10/ (шт.)</t>
  </si>
  <si>
    <t>Миниочиститель BRAYER 3 Вт  от катышков BR5033 /10/ (шт.)</t>
  </si>
  <si>
    <t>Миниочиститель BRAYER 3 Вт  от катышков BR5032 /10/ (шт.)</t>
  </si>
  <si>
    <t>Весы ХК напольные электронные TCEC, d=100г, max 150кг, белый матовый, 2*R03, TS-B8012 /10/ (шт.)</t>
  </si>
  <si>
    <t>Весы ХК напольные электронные TCEC, d=100г, max 150кг, золото, 2*R03, TS-B8012 /10/ (шт.)</t>
  </si>
  <si>
    <t>Весы ХК напольные электронные TCEC, d=100г, max 150кг, синий, 2*R03, TS-B8012 /10/ (шт.)</t>
  </si>
  <si>
    <t>Миниочиститель GALAXY от катышков GL-6303 /60/ (шт.)</t>
  </si>
  <si>
    <t>Миниочиститель SAKURA от катышков SA-5202M /96/ (шт.)</t>
  </si>
  <si>
    <t>Миниочиститель SAKURA от катышков SA-5206P /96/ (шт.)</t>
  </si>
  <si>
    <t>Миниочиститель SAKURA от катышков, плавающая головка, 2хR06, SA-5206P /48/ (шт.)</t>
  </si>
  <si>
    <t>Отпариватель GALAXY  1900Вт щетка для чистки, контейнер 2,1л, стойка, насадка GL-6208 /2/**** (шт.)</t>
  </si>
  <si>
    <t>Отпариватель SAKURA 2000Вт, 1,6л., SA-3919P /4/ (шт.)</t>
  </si>
  <si>
    <t>Пылесос BRAYER 2200Вт, 3 бумажных мешка BR4220 /1/*** (шт.)</t>
  </si>
  <si>
    <t>Робот-пылесос JVC JH-VR510, 4 режима, контейнер д/воды, управл.со смартфона crystal /1/****** (шт.)</t>
  </si>
  <si>
    <t>Робот-пылесос JVC JH-VR510, 4 режима, контейнер д/воды, управл. со смартфона black /1/***** (шт.)</t>
  </si>
  <si>
    <t>Фильтр GALAXY для пылесоса подходит для пылесосов GL6230/1/ (шт.)</t>
  </si>
  <si>
    <t>Фильтр GALAXY для пылесоса подходит для пылесосов GL6231 /1/*** (шт.)</t>
  </si>
  <si>
    <t>Фильтр GALAXY для пылесоса подходит для пылесосов GL6255 /1/ (шт.)</t>
  </si>
  <si>
    <t>Фильтр GALAXY для пылесоса подходит для пылесосов GL6234/1/*** (шт.)</t>
  </si>
  <si>
    <t>Пылесос LIRA  1800Вт, с мешком д/пыли, мощн. всасывания 350Вт, LR1001 /1/ (шт.)</t>
  </si>
  <si>
    <t>Пылесос ручной BRAYER 120Вт 1.0л бат 22.2B турбощетка с LED складной BR4266 /1/ (шт.)</t>
  </si>
  <si>
    <t>Фильтр предмоторный SAMSUNG FSM-65 v1157, синий 167*112мм, белый 161*107мм /1/***** (шт.)</t>
  </si>
  <si>
    <t>Техника для красоты и здоровья</t>
  </si>
  <si>
    <t>Щипцы для волос GALAXY 48Вт, сменные керамические пластины, 180'С GL-4506 /24/****** (шт.)</t>
  </si>
  <si>
    <t>Бритва SAKURA  три плавающие головки, влажное бритье, триммер, аккумулятор,  SA-5418BK /6/ (шт.)</t>
  </si>
  <si>
    <t>Ирригатор для полости рта GALAXY черный 5Вт 2 насадки, резервуар 170мл /10/ (шт.)</t>
  </si>
  <si>
    <t>Массажер SAKURA 25Вт,  бронза SA-5313 /1/ (шт.)</t>
  </si>
  <si>
    <t>Массажер GALAXY д/тела, 50Вт плавная регулировка скорости, 5 насадок, GL-4942 /1/ (шт.)</t>
  </si>
  <si>
    <t>Машинка GALAXY для стрижки волос аккум, 4 насадки, ножницы, расческа, 220В, GL-4168  /24/***** (шт.)</t>
  </si>
  <si>
    <t>Машинка SAKURA для стрижки волос 4 насадки, ножницы, расческа, сереб, 220В, SA-5181SL /10/ (шт.)</t>
  </si>
  <si>
    <t>Набор GALAXY для маникюра и педикюра 3Вт, 8 насадок, 220В, аккумулятор GL-4911 /24/* (шт.)</t>
  </si>
  <si>
    <t>Плойка GALAXY 50 Вт, аккумулятор Li-Lon Max t 200С  GL-4634 /24/***** (шт.)</t>
  </si>
  <si>
    <t>Плойка конусная GALAXY 45Вт, керамические пластины, GL-4614 /36/ (шт.)</t>
  </si>
  <si>
    <t>Выпрямитель SAKURA 50Вт, керам. покрытие,LED  SA-4524W /5/***** (шт.)</t>
  </si>
  <si>
    <t>Выпрямитель SAKURA 40Вт, керам. покрытие, SA-4529P /6/ (шт.)</t>
  </si>
  <si>
    <t>Выпрямитель SAKURA 68Вт, керам. покрытие, SA-4530BBK /6/ (шт.)</t>
  </si>
  <si>
    <t>Выпрямитель SAKURA 40Вт, керам. покрытие, мятный SA-4531M /6/ (шт.)</t>
  </si>
  <si>
    <t>Плойка-выпрямитель SAKURA 35Вт, SA-4514BL /48/ (шт.)</t>
  </si>
  <si>
    <t>Плойка-выпрямитель SAKURA 35Вт, SA-4514R /48/ (шт.)</t>
  </si>
  <si>
    <t>Плойка-выпрямитель SAKURA 35Вт, SA-4519BL /48/ (шт.)</t>
  </si>
  <si>
    <t>Стайлер GALAXY для волос, 35Вт, макс. темп 200C, GL-4661 /24/***** (шт.)</t>
  </si>
  <si>
    <t>Стайлер GALAXY для волос, 120Вт, макс. темп 220C, GL-4662 /24/***** (шт.)</t>
  </si>
  <si>
    <t>Стайлер GALAXY для волос, 50 Вт, макс. темп. 200 С, керам.покрытие GL-4635 /20/***** (шт.)</t>
  </si>
  <si>
    <t>Стайлер GALAXY для волос, диаметр 22мм, керам. покрытие, 10 температурных реж, 70Вт, GL-4606 /12/*** (шт.)</t>
  </si>
  <si>
    <t>Стайлер SAKURA  для волос, 45Вт, 220-240V керам. покрытие, SA-4520Р /24/ (шт.)</t>
  </si>
  <si>
    <t>Стайлер SAKURA  для волос, 38Вт, 220-240V керам. 3 в 1 SA-4523WB /24/***** (шт.)</t>
  </si>
  <si>
    <t>Стайлер-мини  GALAXY 35 Вт, макс. темп. 180 С GL-4619 /48/**** (шт.)</t>
  </si>
  <si>
    <t>Триммер SAKURA универсальный, 9 насадок аккум SA-5523BL /10/ (шт.)</t>
  </si>
  <si>
    <t>Триммер SAKURA универсальный, 9 насадок аккум SA-5523R /10/ (шт.)</t>
  </si>
  <si>
    <t>Триммер SAKURA универсальный, две насадки черно-красный, SA-5530BK /10/ (шт.)</t>
  </si>
  <si>
    <t>Триммер SAKURA универсальный, две насадки, сер SA-5529DG /10/ (шт.)</t>
  </si>
  <si>
    <t>Триммер SAKURA универсальный, две насадки 5 в 1 SA-5534WP /10/***** (шт.)</t>
  </si>
  <si>
    <t>Триммер SAKURA универсальный, две насадки, SA-5520BL /10/ (шт.)</t>
  </si>
  <si>
    <t>Триммер SAKURA универсальный, две насадки, SA-5520BK /10/ (шт.)</t>
  </si>
  <si>
    <t>Триммер SAKURA универсальный, насадка, SA-5521HB /10/ (шт.)</t>
  </si>
  <si>
    <t>Выпрямитель BRAYER BR3332 7 реж, Led-дисп. автоотключ., шнур 1,8 м (шт.)</t>
  </si>
  <si>
    <t>Выпрямитель BRAYER BR3335  Led-дисп. автоотключ., шнур 1,8 м (шт.)</t>
  </si>
  <si>
    <t>Фен-расческа GALAXY 1200Вт, 3 насадки, 3скорости, GL-4413 /24/***** (шт.)</t>
  </si>
  <si>
    <t>Фен-расческа SAKURA   400Вт, 2 температурных режима, 2скорости, белый SA-4205R /24/******* (шт.)</t>
  </si>
  <si>
    <t>Фен-расческа SAKURA  1200Вт, 2 температурных режима, 2скорости, черный SA-4206BL /12/**** (шт.)</t>
  </si>
  <si>
    <t>Фен-расческа SAKURA 1000Вт, 2 температурных режима, 3 насадки, белый SA-4204W /24/***** (шт.)</t>
  </si>
  <si>
    <t>Щипцы BRAYER д/завивки BR3209 PTC Heating, Мах t.210 шнур 1,8м /24/**** (шт.)</t>
  </si>
  <si>
    <t>Щипцы GALAXY  д/завивки 40Вт, керамические пластины, 200'С GL-4502 /24/*** (шт.)</t>
  </si>
  <si>
    <t>Щипцы GALAXY  д/завивки 30Вт, керамические пластины, 200'С GL-4500 /24/**** (шт.)</t>
  </si>
  <si>
    <t>Щипцы GALAXY  д/завивки 65Вт, керамические пластины, 200'С GL-4505 /12/**** (шт.)</t>
  </si>
  <si>
    <t>Щипцы GALAXY  д/завивки 65Вт, керамические пластины, 200'С GL-4507 /24/***** (шт.)</t>
  </si>
  <si>
    <t>Щипцы GALAXY д/волос 65Вт, 200'С, ЖК-дисплей с индикацией температуры, GL-4516 /12/****** (шт.)</t>
  </si>
  <si>
    <t>Щипцы GALAXY д/волос 30Вт, 200'С GL-4522 /12/**** (шт.)</t>
  </si>
  <si>
    <t>Техника для кухни</t>
  </si>
  <si>
    <t>Аэрогриль  BRAYER 1050Вт съемная решетка, таймер, 5 программ BR2046 4,2л /1/ (шт.)</t>
  </si>
  <si>
    <t>Электрогриль SA-7662 2000 Вт антипригар.покрытие SA-7662 /1/ (шт.)</t>
  </si>
  <si>
    <t>Гриль-пресс SAKURA SA-7667, 2000 Вт, съемн., 29*24 см, антипригарное покрытие. съемные панели /2/ (шт.)</t>
  </si>
  <si>
    <t>Аэрогриль  SAKURA  4л  SA-7682W 60 минут таймер /4/ (шт.)</t>
  </si>
  <si>
    <t>Аэрогриль  SAKURA  4л  SA-7690 60мин таймер /4/ (шт.)</t>
  </si>
  <si>
    <t>Блендер GALAXY  900Вт, 220-240В,   GL-2160 /12/****** (шт.)</t>
  </si>
  <si>
    <t>Блендер электрич GALAXY 1000Вт, погружной , мотор с низким уровнем шума, GL-2143 /16/****** (шт.)</t>
  </si>
  <si>
    <t>Блендер электр CENTEK 800Вт, 800 мл, 12 предметов, алюм корпус, красн, СТ-1324 /4/***** (шт.)</t>
  </si>
  <si>
    <t>Блендер электр SAKURA  300Вт,  SA-6227GR /10/ (шт.)</t>
  </si>
  <si>
    <t>Блендер электр BRAYER  1200Вт, настольный стекл 1,75л, колка льда BR1203 /6/ (шт.)</t>
  </si>
  <si>
    <t>Блендер электр BRAYER  1200Вт, погружной, стакан 700мл,турборежим BR1252/6/ (шт.)</t>
  </si>
  <si>
    <t>Блендер электр BRAYER  1500Вт, погружной стекл 0,8л, капуч,пюре BR1256 /6/ (шт.)</t>
  </si>
  <si>
    <t>Блендер электр BRAYER  1500Вт, погружной стекл 0,8л, измельчитель BR1264 /6/ (шт.)</t>
  </si>
  <si>
    <t>Блендер электр BRAYER  1500Вт, погружной стекл 0,8л, измельчитель BR1267 /6/ (шт.)</t>
  </si>
  <si>
    <t>Блендерный набор SAKURA 1000Вт, DC мотор, венчик, чоппер, стакан SA-6249SBK /10/ (шт.)</t>
  </si>
  <si>
    <t>Сэндвичница SAKURA 750Вт нерж тонкие вафли+рожок, SA-7427S /1/****** (шт.)</t>
  </si>
  <si>
    <t>Сэндвичница SAKURA 750Вт нерж тонкие венские вафли SA-7427T /1/ (шт.)</t>
  </si>
  <si>
    <t>Сэндвич- тостер GALAXY 800Вт, антипригарное покрытие GL-2959 /6/****** (шт.)</t>
  </si>
  <si>
    <t>Сэндвич- тостер GALAXY 800Вт, антипригарное покрытие GL-2962 /6/ (шт.)</t>
  </si>
  <si>
    <t>Мультигриль SAKURA 4 в 1 750Вт,  SA-7420 /4/ (шт.)</t>
  </si>
  <si>
    <t>Блинница SAKURA электрич 1200Вт, мрамор.покрытие, регулятор, лопатка и емк д/жидк SA-7421 /4/* (шт.)</t>
  </si>
  <si>
    <t>Вафельница электрическая GALAXY 1200Вт, антипригарное покрытие GL-2987 /6/ (шт.)</t>
  </si>
  <si>
    <t>Вафельница электрическая SAKURA  750Вт, SA-7400, белая /1/ (шт.)</t>
  </si>
  <si>
    <t>Вафельница электрическая BRAYER  750Вт, BR2300 /1/*** (шт.)</t>
  </si>
  <si>
    <t>Вафельница электрическая BRAYER  750Вт, вафли, панель 22,5см*13см  BR2311 /6/ (шт.)</t>
  </si>
  <si>
    <t>Вафельница электрическая SAKURA 1000Вт, SA-7405, нержавейка /1/ (шт.)</t>
  </si>
  <si>
    <t>Вафельница электрическая SAKURA 1000Вт, SA-7405Т, нерж."венские вафли" /6 (шт.)</t>
  </si>
  <si>
    <t>Вафельница электрическая SAKURA 1000Вт, SA-7425Т, антипригарное покрытие /6/ (шт.)</t>
  </si>
  <si>
    <t>Весы кухонные SAKURA электронные 5кг SA-6052S /12/ (шт.)</t>
  </si>
  <si>
    <t>Весы кухонные SAKURA электронные 5кг SA-6055S /20/ (шт.)</t>
  </si>
  <si>
    <t>Весы кухонные SAKURA электронные 8кг, "Хлеб,", SA-6075BR  /10/ (шт.)</t>
  </si>
  <si>
    <t>Весы кухонные SAKURA электронные 8кг, "Сыр", SA-6075C  /12/ (шт.)</t>
  </si>
  <si>
    <t>Духовка электр SAKURA 10л 1000Вт 230В, SA-7018R /1/ (шт.)</t>
  </si>
  <si>
    <t>Духовка электр SAKURA 16л 1200Вт 230В SA-7003B /1/ (шт.)</t>
  </si>
  <si>
    <t>Йогуртница  GALAXY 0.72л  GL-2696 таймер на 48часов 20Вт /12/***** (шт.)</t>
  </si>
  <si>
    <t>Йогуртница  GALAXY 1,5л  GL-2690 7 стаканов с крышками 20Вт /12/****** (шт.)</t>
  </si>
  <si>
    <t>Йогуртница  GALAXY 1,26л  GL-2698 7 стеклянных стаканов с крышками 30Вт /12/***** (шт.)</t>
  </si>
  <si>
    <t>Йогуртница  GALAXY  GL-2688 3 режима работы 20Вт /12/****** (шт.)</t>
  </si>
  <si>
    <t>Йогуртница  GALAXY  GL-2689 3 режима работы 20Вт /12/****** (шт.)</t>
  </si>
  <si>
    <t>Крышка для мультиварки SAKURA SA-MC06GR силикон зеленая /1/**** (шт.)</t>
  </si>
  <si>
    <t>Кофеварка GALAXY 750Вт, 0,3л., 2 чашки, GL-0708, красная /6/ (шт.)</t>
  </si>
  <si>
    <t>Кофеварка GALAXY 1100Вт, 1.8л. GL-0711 / (шт.)</t>
  </si>
  <si>
    <t>Кофемолка  электр SAKURA, 300мл,  SA-6174BK  /6/*** (шт.)</t>
  </si>
  <si>
    <t>Кофемолка  электр SAKURA, 200Вт,  SA-6175BK /6/***** (шт.)</t>
  </si>
  <si>
    <t>Кофемолка  электр SAKURA, 150DВт,  SA-6178BL синяя /6/ (шт.)</t>
  </si>
  <si>
    <t>Кофемолка  электр SAKURA, 150DВт,  SA-6178W белая /6/ (шт.)</t>
  </si>
  <si>
    <t>Кофемолка SAKURA Premium 150Вт  150г кофе в зернах, нержавейка SA-6154S/18/ (шт.)</t>
  </si>
  <si>
    <t>Мини- печь Galaxy 1000Вт, V 8л, таймер на 60 минут белый GL-2625 /1/***** (шт.)</t>
  </si>
  <si>
    <t>Мини- печь Galaxy 1000Вт, V 8л, таймер на 60 минут черный  GL-2625 /1/***** (шт.)</t>
  </si>
  <si>
    <t>Мини- печь Galaxy 1000Вт, V 10л, таймер , белый  GL-2626 /1/***** (шт.)</t>
  </si>
  <si>
    <t>Мини- печь Galaxy 1000Вт, V 10л, таймер , черный  GL-2626 /1/***** (шт.)</t>
  </si>
  <si>
    <t>Миксер электр GALAXY планетарный, 700Вт., 12 скор.реж, 3насадки, чаша нерж.сталь 4л, GL-2230/2/***** (шт.)</t>
  </si>
  <si>
    <t>Мини-печь BRAYER  1200Вт  насадки,10 режимов, 9л обьем,  BR2600 /1/ (шт.)</t>
  </si>
  <si>
    <t>Мультиварка- скороварка SAKURA 1000Вт 6,0л, нерж-черн SA-7767BK /1/ (шт.)</t>
  </si>
  <si>
    <t>Мясорубка электр SAKURA  1500 Вт реверс+компл насадок SA-6420STW /1/ (шт.)</t>
  </si>
  <si>
    <t>Мясорубка электр SAKURA  1500 Вт реверс, 1 нож SA-6420W /1/ (шт.)</t>
  </si>
  <si>
    <t>Мясорубка электр SAKURA  2000 Вт реверс, 2 ножа, SA-6424BK /1/ (шт.)</t>
  </si>
  <si>
    <t>Набор для полировки ножей ЖУК, Мастер /1/ (шт.)</t>
  </si>
  <si>
    <t>Паймейкер электрическая GALAXY 1600Вт, антипригарное покрытие, d-10см, GL-2956 /4/*** (шт.)</t>
  </si>
  <si>
    <t>Перцемолка электрическая SAKURA, батарейка тип АА*4шт, красная, SA-6640R /10/ (шт.)</t>
  </si>
  <si>
    <t>Перцемолка электрическая SAKURA, батарейка тип АА*4шт, белый, SA-6640W /10/ (шт.)</t>
  </si>
  <si>
    <t>Перцемолка электрическая гравитационная SAKURA, батар. тип ААА*6шт, подсветка, черная SA-6643BK /10/ (шт.)</t>
  </si>
  <si>
    <t>Перцемолка электрическая гравитационная SAKURA, батар. тип ААА*6шт, подсветка,красная SA-6643R /10/ (шт.)</t>
  </si>
  <si>
    <t>Перцемолка электрическая SAKURA, батарейка тип АА*4шт, белый, SA-6640S /10/ (шт.)</t>
  </si>
  <si>
    <t>Мельница д/соли и перца электрическая SAKURA, батарейка тип 6*АА 1,5, SA-6670 /24/ (шт.)</t>
  </si>
  <si>
    <t>Перцемолка электрическая гравитационная SAKURA, батар. тип ААА*4шт, черная SA-6648S /10/ (шт.)</t>
  </si>
  <si>
    <t>Перцемолка  SAKURA, двухсторон, серебро, SA-6647S /10/**** (шт.)</t>
  </si>
  <si>
    <t>Перцемолка электрическая гравитационная SAKURA, батар. тип ААА*6шт, подсветка, ,белый SA-6643W /10/ (шт.)</t>
  </si>
  <si>
    <t>Перцемолка электрическая гравитационная SAKURA, аккумулятор, подсветка, черный SA-6672BK /12/ (шт.)</t>
  </si>
  <si>
    <t>Перцемолка электрическая гравитационная SAKURA, аккумулятор, подсветка, ,белый SA-6672W /12/ (шт.)</t>
  </si>
  <si>
    <t>Плита SAKURA инфракрасная 2200 Вт,  1 конфорка стеклокерамика белая SA-7164W (шт.)</t>
  </si>
  <si>
    <t>Прибор для выпечки кексов GALAXY 650Вт GL-2982 /4/ (шт.)</t>
  </si>
  <si>
    <t>Сендвичница BRAYER 700Вт, антипригарное покрытие, BR-2201 /1/ (шт.)</t>
  </si>
  <si>
    <t>Сковорода электрическая SAKURA 1500Вт, квадратная 30*30см, h-8см, керамика,  SA-7708GR /6/***** (шт.)</t>
  </si>
  <si>
    <t>Сковорода электрическая SAKURA 1360Вт, круглая d-30см, h-8см, керамика,  SA-7709R /6/ (шт.)</t>
  </si>
  <si>
    <t>Сковорода электрическая SAKURA квадратная,30*10см черн-красн стекл крышка, термостат, SA-7714BR /1/ (шт.)</t>
  </si>
  <si>
    <t>Сковорода электрическая SAKURA кругл,30*10см черн-красн стекл крышка, термостат, SA-7715BR /1/ (шт.)</t>
  </si>
  <si>
    <t>Сковорода электрическая SAKURA кругл, 32*9смкрасн стекл крышка, термостат, SA-7716R /1/ (шт.)</t>
  </si>
  <si>
    <t>Соковыжималка электр GALAXY 50Вт, 1л, GL-0852 /12/***** (шт.)</t>
  </si>
  <si>
    <t>Соковыжималка электр GALAXY 200Вт GL-0802 /4/***** (шт.)</t>
  </si>
  <si>
    <t>Соковыжималка электр GALAXY 800Вт GL-0812 /4/****** (шт.)</t>
  </si>
  <si>
    <t>Соковыжималка электр BRAYER 150Вт BR1703 рез.сок 1,0л /4/ (шт.)</t>
  </si>
  <si>
    <t>Соковыжималка электр SAKURA  800Вт, 400 мл, SA-6511W /4/***** (шт.)</t>
  </si>
  <si>
    <t>Сосисочница GALAXY элетрическая, 850Вт, керамическое покрытие, GL-2955 /6/******* (шт.)</t>
  </si>
  <si>
    <t>Тарталетница GALAXY 650Вт GL-2985 /4/ (шт.)</t>
  </si>
  <si>
    <t>Тостер  GALAXY 1200Вт, теплоизолированный корпус, регулятор, серый GL-2912 /6/***** (шт.)</t>
  </si>
  <si>
    <t>Тостер  GALAXY 1200Вт, теплоизолированный корпус, регулятор, черный GL-2912 /6/****** (шт.)</t>
  </si>
  <si>
    <t>Тостер  GALAXY 900Вт, теплоизолированный корпус, регулятор, GL-2914 /6/****** (шт.)</t>
  </si>
  <si>
    <t>Тостер  GALAXY 900Вт, регулятор, GL-2919 /6/ (шт.)</t>
  </si>
  <si>
    <t>Тостер  GALAXY 900Вт, регулятор, GL-2920 /6/ (шт.)</t>
  </si>
  <si>
    <t>Тостер  GALAXY 900Вт, регулятор, GL-2922 /6/ (шт.)</t>
  </si>
  <si>
    <t>Тостер  BRAYER 930Вт BR2101BK 7 реж., автоотключ. /1/ (шт.)</t>
  </si>
  <si>
    <t>Тостер  BRAYER 1080Вт BR2117 7 режимов. /6/ (шт.)</t>
  </si>
  <si>
    <t>Хлебопечь  SAKURA 500Вт 19 прогр. 500/600гр  SA-7508BK /1/ (шт.)</t>
  </si>
  <si>
    <t>Хлебопечь  SAKURA 750Вт 19 прогр. 500/600гр  SA-7508W /1/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</si>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</sst>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54" Type="http://schemas.openxmlformats.org/officeDocument/2006/relationships/image" Target="../media/image154.png"/><Relationship Id="rId159" Type="http://schemas.openxmlformats.org/officeDocument/2006/relationships/image" Target="../media/image159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</xdr:row>
      <xdr:rowOff>57150</xdr:rowOff>
    </xdr:from>
    <xdr:to>
      <xdr:col>0</xdr:col>
      <xdr:colOff>1771650</xdr:colOff>
      <xdr:row>60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</xdr:row>
      <xdr:rowOff>57150</xdr:rowOff>
    </xdr:from>
    <xdr:to>
      <xdr:col>0</xdr:col>
      <xdr:colOff>1771650</xdr:colOff>
      <xdr:row>61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</xdr:row>
      <xdr:rowOff>57150</xdr:rowOff>
    </xdr:from>
    <xdr:to>
      <xdr:col>0</xdr:col>
      <xdr:colOff>1771650</xdr:colOff>
      <xdr:row>62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</xdr:row>
      <xdr:rowOff>57150</xdr:rowOff>
    </xdr:from>
    <xdr:to>
      <xdr:col>0</xdr:col>
      <xdr:colOff>1771650</xdr:colOff>
      <xdr:row>63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</xdr:row>
      <xdr:rowOff>57150</xdr:rowOff>
    </xdr:from>
    <xdr:to>
      <xdr:col>0</xdr:col>
      <xdr:colOff>1771650</xdr:colOff>
      <xdr:row>64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</xdr:row>
      <xdr:rowOff>57150</xdr:rowOff>
    </xdr:from>
    <xdr:to>
      <xdr:col>0</xdr:col>
      <xdr:colOff>1771650</xdr:colOff>
      <xdr:row>65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</xdr:row>
      <xdr:rowOff>57150</xdr:rowOff>
    </xdr:from>
    <xdr:to>
      <xdr:col>0</xdr:col>
      <xdr:colOff>1771650</xdr:colOff>
      <xdr:row>66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</xdr:row>
      <xdr:rowOff>57150</xdr:rowOff>
    </xdr:from>
    <xdr:to>
      <xdr:col>0</xdr:col>
      <xdr:colOff>1771650</xdr:colOff>
      <xdr:row>67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</xdr:row>
      <xdr:rowOff>57150</xdr:rowOff>
    </xdr:from>
    <xdr:to>
      <xdr:col>0</xdr:col>
      <xdr:colOff>1771650</xdr:colOff>
      <xdr:row>68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</xdr:row>
      <xdr:rowOff>57150</xdr:rowOff>
    </xdr:from>
    <xdr:to>
      <xdr:col>0</xdr:col>
      <xdr:colOff>1771650</xdr:colOff>
      <xdr:row>69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</xdr:row>
      <xdr:rowOff>57150</xdr:rowOff>
    </xdr:from>
    <xdr:to>
      <xdr:col>0</xdr:col>
      <xdr:colOff>1771650</xdr:colOff>
      <xdr:row>70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</xdr:row>
      <xdr:rowOff>57150</xdr:rowOff>
    </xdr:from>
    <xdr:to>
      <xdr:col>0</xdr:col>
      <xdr:colOff>1771650</xdr:colOff>
      <xdr:row>71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</xdr:row>
      <xdr:rowOff>57150</xdr:rowOff>
    </xdr:from>
    <xdr:to>
      <xdr:col>0</xdr:col>
      <xdr:colOff>1771650</xdr:colOff>
      <xdr:row>72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</xdr:row>
      <xdr:rowOff>57150</xdr:rowOff>
    </xdr:from>
    <xdr:to>
      <xdr:col>0</xdr:col>
      <xdr:colOff>1771650</xdr:colOff>
      <xdr:row>73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</xdr:row>
      <xdr:rowOff>57150</xdr:rowOff>
    </xdr:from>
    <xdr:to>
      <xdr:col>0</xdr:col>
      <xdr:colOff>1771650</xdr:colOff>
      <xdr:row>74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</xdr:row>
      <xdr:rowOff>57150</xdr:rowOff>
    </xdr:from>
    <xdr:to>
      <xdr:col>0</xdr:col>
      <xdr:colOff>1771650</xdr:colOff>
      <xdr:row>75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</xdr:row>
      <xdr:rowOff>57150</xdr:rowOff>
    </xdr:from>
    <xdr:to>
      <xdr:col>0</xdr:col>
      <xdr:colOff>1771650</xdr:colOff>
      <xdr:row>76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</xdr:row>
      <xdr:rowOff>57150</xdr:rowOff>
    </xdr:from>
    <xdr:to>
      <xdr:col>0</xdr:col>
      <xdr:colOff>1771650</xdr:colOff>
      <xdr:row>77</xdr:row>
      <xdr:rowOff>1200150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</xdr:row>
      <xdr:rowOff>57150</xdr:rowOff>
    </xdr:from>
    <xdr:to>
      <xdr:col>0</xdr:col>
      <xdr:colOff>1771650</xdr:colOff>
      <xdr:row>78</xdr:row>
      <xdr:rowOff>1200150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</xdr:row>
      <xdr:rowOff>57150</xdr:rowOff>
    </xdr:from>
    <xdr:to>
      <xdr:col>0</xdr:col>
      <xdr:colOff>1771650</xdr:colOff>
      <xdr:row>79</xdr:row>
      <xdr:rowOff>1200150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</xdr:row>
      <xdr:rowOff>57150</xdr:rowOff>
    </xdr:from>
    <xdr:to>
      <xdr:col>0</xdr:col>
      <xdr:colOff>1771650</xdr:colOff>
      <xdr:row>80</xdr:row>
      <xdr:rowOff>1200150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</xdr:row>
      <xdr:rowOff>57150</xdr:rowOff>
    </xdr:from>
    <xdr:to>
      <xdr:col>0</xdr:col>
      <xdr:colOff>1771650</xdr:colOff>
      <xdr:row>81</xdr:row>
      <xdr:rowOff>1200150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</xdr:row>
      <xdr:rowOff>57150</xdr:rowOff>
    </xdr:from>
    <xdr:to>
      <xdr:col>0</xdr:col>
      <xdr:colOff>1771650</xdr:colOff>
      <xdr:row>82</xdr:row>
      <xdr:rowOff>1200150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</xdr:row>
      <xdr:rowOff>57150</xdr:rowOff>
    </xdr:from>
    <xdr:to>
      <xdr:col>0</xdr:col>
      <xdr:colOff>1771650</xdr:colOff>
      <xdr:row>83</xdr:row>
      <xdr:rowOff>1200150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</xdr:row>
      <xdr:rowOff>57150</xdr:rowOff>
    </xdr:from>
    <xdr:to>
      <xdr:col>0</xdr:col>
      <xdr:colOff>1771650</xdr:colOff>
      <xdr:row>84</xdr:row>
      <xdr:rowOff>1200150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</xdr:row>
      <xdr:rowOff>57150</xdr:rowOff>
    </xdr:from>
    <xdr:to>
      <xdr:col>0</xdr:col>
      <xdr:colOff>1771650</xdr:colOff>
      <xdr:row>85</xdr:row>
      <xdr:rowOff>1200150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</xdr:row>
      <xdr:rowOff>57150</xdr:rowOff>
    </xdr:from>
    <xdr:to>
      <xdr:col>0</xdr:col>
      <xdr:colOff>1771650</xdr:colOff>
      <xdr:row>86</xdr:row>
      <xdr:rowOff>1200150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</xdr:row>
      <xdr:rowOff>57150</xdr:rowOff>
    </xdr:from>
    <xdr:to>
      <xdr:col>0</xdr:col>
      <xdr:colOff>1771650</xdr:colOff>
      <xdr:row>87</xdr:row>
      <xdr:rowOff>1200150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</xdr:row>
      <xdr:rowOff>57150</xdr:rowOff>
    </xdr:from>
    <xdr:to>
      <xdr:col>0</xdr:col>
      <xdr:colOff>1771650</xdr:colOff>
      <xdr:row>88</xdr:row>
      <xdr:rowOff>1200150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</xdr:row>
      <xdr:rowOff>57150</xdr:rowOff>
    </xdr:from>
    <xdr:to>
      <xdr:col>0</xdr:col>
      <xdr:colOff>1771650</xdr:colOff>
      <xdr:row>89</xdr:row>
      <xdr:rowOff>1200150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</xdr:row>
      <xdr:rowOff>57150</xdr:rowOff>
    </xdr:from>
    <xdr:to>
      <xdr:col>0</xdr:col>
      <xdr:colOff>1771650</xdr:colOff>
      <xdr:row>90</xdr:row>
      <xdr:rowOff>1200150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91</xdr:row>
      <xdr:rowOff>57150</xdr:rowOff>
    </xdr:from>
    <xdr:to>
      <xdr:col>0</xdr:col>
      <xdr:colOff>1771650</xdr:colOff>
      <xdr:row>91</xdr:row>
      <xdr:rowOff>1200150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92</xdr:row>
      <xdr:rowOff>57150</xdr:rowOff>
    </xdr:from>
    <xdr:to>
      <xdr:col>0</xdr:col>
      <xdr:colOff>1771650</xdr:colOff>
      <xdr:row>92</xdr:row>
      <xdr:rowOff>1200150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93</xdr:row>
      <xdr:rowOff>57150</xdr:rowOff>
    </xdr:from>
    <xdr:to>
      <xdr:col>0</xdr:col>
      <xdr:colOff>1771650</xdr:colOff>
      <xdr:row>93</xdr:row>
      <xdr:rowOff>1200150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94</xdr:row>
      <xdr:rowOff>57150</xdr:rowOff>
    </xdr:from>
    <xdr:to>
      <xdr:col>0</xdr:col>
      <xdr:colOff>1771650</xdr:colOff>
      <xdr:row>94</xdr:row>
      <xdr:rowOff>1200150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96</xdr:row>
      <xdr:rowOff>57150</xdr:rowOff>
    </xdr:from>
    <xdr:to>
      <xdr:col>0</xdr:col>
      <xdr:colOff>1771650</xdr:colOff>
      <xdr:row>96</xdr:row>
      <xdr:rowOff>1200150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97</xdr:row>
      <xdr:rowOff>57150</xdr:rowOff>
    </xdr:from>
    <xdr:to>
      <xdr:col>0</xdr:col>
      <xdr:colOff>1771650</xdr:colOff>
      <xdr:row>97</xdr:row>
      <xdr:rowOff>1200150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98</xdr:row>
      <xdr:rowOff>57150</xdr:rowOff>
    </xdr:from>
    <xdr:to>
      <xdr:col>0</xdr:col>
      <xdr:colOff>1771650</xdr:colOff>
      <xdr:row>98</xdr:row>
      <xdr:rowOff>1200150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99</xdr:row>
      <xdr:rowOff>57150</xdr:rowOff>
    </xdr:from>
    <xdr:to>
      <xdr:col>0</xdr:col>
      <xdr:colOff>1771650</xdr:colOff>
      <xdr:row>99</xdr:row>
      <xdr:rowOff>1200150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100</xdr:row>
      <xdr:rowOff>57150</xdr:rowOff>
    </xdr:from>
    <xdr:to>
      <xdr:col>0</xdr:col>
      <xdr:colOff>1771650</xdr:colOff>
      <xdr:row>100</xdr:row>
      <xdr:rowOff>1200150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101</xdr:row>
      <xdr:rowOff>57150</xdr:rowOff>
    </xdr:from>
    <xdr:to>
      <xdr:col>0</xdr:col>
      <xdr:colOff>1771650</xdr:colOff>
      <xdr:row>101</xdr:row>
      <xdr:rowOff>1200150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102</xdr:row>
      <xdr:rowOff>57150</xdr:rowOff>
    </xdr:from>
    <xdr:to>
      <xdr:col>0</xdr:col>
      <xdr:colOff>1771650</xdr:colOff>
      <xdr:row>102</xdr:row>
      <xdr:rowOff>1200150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103</xdr:row>
      <xdr:rowOff>57150</xdr:rowOff>
    </xdr:from>
    <xdr:to>
      <xdr:col>0</xdr:col>
      <xdr:colOff>1771650</xdr:colOff>
      <xdr:row>103</xdr:row>
      <xdr:rowOff>1200150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104</xdr:row>
      <xdr:rowOff>57150</xdr:rowOff>
    </xdr:from>
    <xdr:to>
      <xdr:col>0</xdr:col>
      <xdr:colOff>1771650</xdr:colOff>
      <xdr:row>104</xdr:row>
      <xdr:rowOff>1200150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105</xdr:row>
      <xdr:rowOff>57150</xdr:rowOff>
    </xdr:from>
    <xdr:to>
      <xdr:col>0</xdr:col>
      <xdr:colOff>1771650</xdr:colOff>
      <xdr:row>105</xdr:row>
      <xdr:rowOff>1200150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106</xdr:row>
      <xdr:rowOff>57150</xdr:rowOff>
    </xdr:from>
    <xdr:to>
      <xdr:col>0</xdr:col>
      <xdr:colOff>1771650</xdr:colOff>
      <xdr:row>106</xdr:row>
      <xdr:rowOff>1200150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107</xdr:row>
      <xdr:rowOff>57150</xdr:rowOff>
    </xdr:from>
    <xdr:to>
      <xdr:col>0</xdr:col>
      <xdr:colOff>1771650</xdr:colOff>
      <xdr:row>107</xdr:row>
      <xdr:rowOff>1200150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108</xdr:row>
      <xdr:rowOff>57150</xdr:rowOff>
    </xdr:from>
    <xdr:to>
      <xdr:col>0</xdr:col>
      <xdr:colOff>1771650</xdr:colOff>
      <xdr:row>108</xdr:row>
      <xdr:rowOff>1200150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109</xdr:row>
      <xdr:rowOff>57150</xdr:rowOff>
    </xdr:from>
    <xdr:to>
      <xdr:col>0</xdr:col>
      <xdr:colOff>1771650</xdr:colOff>
      <xdr:row>109</xdr:row>
      <xdr:rowOff>1200150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110</xdr:row>
      <xdr:rowOff>57150</xdr:rowOff>
    </xdr:from>
    <xdr:to>
      <xdr:col>0</xdr:col>
      <xdr:colOff>1771650</xdr:colOff>
      <xdr:row>110</xdr:row>
      <xdr:rowOff>1200150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111</xdr:row>
      <xdr:rowOff>57150</xdr:rowOff>
    </xdr:from>
    <xdr:to>
      <xdr:col>0</xdr:col>
      <xdr:colOff>1771650</xdr:colOff>
      <xdr:row>111</xdr:row>
      <xdr:rowOff>1200150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112</xdr:row>
      <xdr:rowOff>57150</xdr:rowOff>
    </xdr:from>
    <xdr:to>
      <xdr:col>0</xdr:col>
      <xdr:colOff>1771650</xdr:colOff>
      <xdr:row>112</xdr:row>
      <xdr:rowOff>1200150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113</xdr:row>
      <xdr:rowOff>57150</xdr:rowOff>
    </xdr:from>
    <xdr:to>
      <xdr:col>0</xdr:col>
      <xdr:colOff>1771650</xdr:colOff>
      <xdr:row>113</xdr:row>
      <xdr:rowOff>1200150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114</xdr:row>
      <xdr:rowOff>57150</xdr:rowOff>
    </xdr:from>
    <xdr:to>
      <xdr:col>0</xdr:col>
      <xdr:colOff>1771650</xdr:colOff>
      <xdr:row>114</xdr:row>
      <xdr:rowOff>1200150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115</xdr:row>
      <xdr:rowOff>57150</xdr:rowOff>
    </xdr:from>
    <xdr:to>
      <xdr:col>0</xdr:col>
      <xdr:colOff>1771650</xdr:colOff>
      <xdr:row>115</xdr:row>
      <xdr:rowOff>1200150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116</xdr:row>
      <xdr:rowOff>57150</xdr:rowOff>
    </xdr:from>
    <xdr:to>
      <xdr:col>0</xdr:col>
      <xdr:colOff>1771650</xdr:colOff>
      <xdr:row>116</xdr:row>
      <xdr:rowOff>1200150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117</xdr:row>
      <xdr:rowOff>57150</xdr:rowOff>
    </xdr:from>
    <xdr:to>
      <xdr:col>0</xdr:col>
      <xdr:colOff>1771650</xdr:colOff>
      <xdr:row>117</xdr:row>
      <xdr:rowOff>1200150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118</xdr:row>
      <xdr:rowOff>57150</xdr:rowOff>
    </xdr:from>
    <xdr:to>
      <xdr:col>0</xdr:col>
      <xdr:colOff>1771650</xdr:colOff>
      <xdr:row>118</xdr:row>
      <xdr:rowOff>1200150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119</xdr:row>
      <xdr:rowOff>57150</xdr:rowOff>
    </xdr:from>
    <xdr:to>
      <xdr:col>0</xdr:col>
      <xdr:colOff>1771650</xdr:colOff>
      <xdr:row>119</xdr:row>
      <xdr:rowOff>1200150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120</xdr:row>
      <xdr:rowOff>57150</xdr:rowOff>
    </xdr:from>
    <xdr:to>
      <xdr:col>0</xdr:col>
      <xdr:colOff>1771650</xdr:colOff>
      <xdr:row>120</xdr:row>
      <xdr:rowOff>1200150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121</xdr:row>
      <xdr:rowOff>57150</xdr:rowOff>
    </xdr:from>
    <xdr:to>
      <xdr:col>0</xdr:col>
      <xdr:colOff>1771650</xdr:colOff>
      <xdr:row>121</xdr:row>
      <xdr:rowOff>1200150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122</xdr:row>
      <xdr:rowOff>57150</xdr:rowOff>
    </xdr:from>
    <xdr:to>
      <xdr:col>0</xdr:col>
      <xdr:colOff>1771650</xdr:colOff>
      <xdr:row>122</xdr:row>
      <xdr:rowOff>1200150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123</xdr:row>
      <xdr:rowOff>57150</xdr:rowOff>
    </xdr:from>
    <xdr:to>
      <xdr:col>0</xdr:col>
      <xdr:colOff>1771650</xdr:colOff>
      <xdr:row>123</xdr:row>
      <xdr:rowOff>1200150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124</xdr:row>
      <xdr:rowOff>57150</xdr:rowOff>
    </xdr:from>
    <xdr:to>
      <xdr:col>0</xdr:col>
      <xdr:colOff>1771650</xdr:colOff>
      <xdr:row>124</xdr:row>
      <xdr:rowOff>1200150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125</xdr:row>
      <xdr:rowOff>57150</xdr:rowOff>
    </xdr:from>
    <xdr:to>
      <xdr:col>0</xdr:col>
      <xdr:colOff>1771650</xdr:colOff>
      <xdr:row>125</xdr:row>
      <xdr:rowOff>1200150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126</xdr:row>
      <xdr:rowOff>57150</xdr:rowOff>
    </xdr:from>
    <xdr:to>
      <xdr:col>0</xdr:col>
      <xdr:colOff>1771650</xdr:colOff>
      <xdr:row>126</xdr:row>
      <xdr:rowOff>1200150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127</xdr:row>
      <xdr:rowOff>57150</xdr:rowOff>
    </xdr:from>
    <xdr:to>
      <xdr:col>0</xdr:col>
      <xdr:colOff>1771650</xdr:colOff>
      <xdr:row>127</xdr:row>
      <xdr:rowOff>1200150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128</xdr:row>
      <xdr:rowOff>57150</xdr:rowOff>
    </xdr:from>
    <xdr:to>
      <xdr:col>0</xdr:col>
      <xdr:colOff>1771650</xdr:colOff>
      <xdr:row>128</xdr:row>
      <xdr:rowOff>1200150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129</xdr:row>
      <xdr:rowOff>57150</xdr:rowOff>
    </xdr:from>
    <xdr:to>
      <xdr:col>0</xdr:col>
      <xdr:colOff>1771650</xdr:colOff>
      <xdr:row>129</xdr:row>
      <xdr:rowOff>1200150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130</xdr:row>
      <xdr:rowOff>57150</xdr:rowOff>
    </xdr:from>
    <xdr:to>
      <xdr:col>0</xdr:col>
      <xdr:colOff>1771650</xdr:colOff>
      <xdr:row>130</xdr:row>
      <xdr:rowOff>1200150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131</xdr:row>
      <xdr:rowOff>57150</xdr:rowOff>
    </xdr:from>
    <xdr:to>
      <xdr:col>0</xdr:col>
      <xdr:colOff>1771650</xdr:colOff>
      <xdr:row>131</xdr:row>
      <xdr:rowOff>1200150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132</xdr:row>
      <xdr:rowOff>57150</xdr:rowOff>
    </xdr:from>
    <xdr:to>
      <xdr:col>0</xdr:col>
      <xdr:colOff>1771650</xdr:colOff>
      <xdr:row>132</xdr:row>
      <xdr:rowOff>1200150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133</xdr:row>
      <xdr:rowOff>57150</xdr:rowOff>
    </xdr:from>
    <xdr:to>
      <xdr:col>0</xdr:col>
      <xdr:colOff>1771650</xdr:colOff>
      <xdr:row>133</xdr:row>
      <xdr:rowOff>1200150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134</xdr:row>
      <xdr:rowOff>57150</xdr:rowOff>
    </xdr:from>
    <xdr:to>
      <xdr:col>0</xdr:col>
      <xdr:colOff>1771650</xdr:colOff>
      <xdr:row>134</xdr:row>
      <xdr:rowOff>1200150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135</xdr:row>
      <xdr:rowOff>57150</xdr:rowOff>
    </xdr:from>
    <xdr:to>
      <xdr:col>0</xdr:col>
      <xdr:colOff>1771650</xdr:colOff>
      <xdr:row>135</xdr:row>
      <xdr:rowOff>1200150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136</xdr:row>
      <xdr:rowOff>57150</xdr:rowOff>
    </xdr:from>
    <xdr:to>
      <xdr:col>0</xdr:col>
      <xdr:colOff>1771650</xdr:colOff>
      <xdr:row>136</xdr:row>
      <xdr:rowOff>1200150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137</xdr:row>
      <xdr:rowOff>57150</xdr:rowOff>
    </xdr:from>
    <xdr:to>
      <xdr:col>0</xdr:col>
      <xdr:colOff>1771650</xdr:colOff>
      <xdr:row>137</xdr:row>
      <xdr:rowOff>1200150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138</xdr:row>
      <xdr:rowOff>57150</xdr:rowOff>
    </xdr:from>
    <xdr:to>
      <xdr:col>0</xdr:col>
      <xdr:colOff>1771650</xdr:colOff>
      <xdr:row>138</xdr:row>
      <xdr:rowOff>1200150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139</xdr:row>
      <xdr:rowOff>57150</xdr:rowOff>
    </xdr:from>
    <xdr:to>
      <xdr:col>0</xdr:col>
      <xdr:colOff>1771650</xdr:colOff>
      <xdr:row>139</xdr:row>
      <xdr:rowOff>1200150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140</xdr:row>
      <xdr:rowOff>57150</xdr:rowOff>
    </xdr:from>
    <xdr:to>
      <xdr:col>0</xdr:col>
      <xdr:colOff>1771650</xdr:colOff>
      <xdr:row>140</xdr:row>
      <xdr:rowOff>1200150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141</xdr:row>
      <xdr:rowOff>57150</xdr:rowOff>
    </xdr:from>
    <xdr:to>
      <xdr:col>0</xdr:col>
      <xdr:colOff>1771650</xdr:colOff>
      <xdr:row>141</xdr:row>
      <xdr:rowOff>1200150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142</xdr:row>
      <xdr:rowOff>57150</xdr:rowOff>
    </xdr:from>
    <xdr:to>
      <xdr:col>0</xdr:col>
      <xdr:colOff>1771650</xdr:colOff>
      <xdr:row>142</xdr:row>
      <xdr:rowOff>1200150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143</xdr:row>
      <xdr:rowOff>57150</xdr:rowOff>
    </xdr:from>
    <xdr:to>
      <xdr:col>0</xdr:col>
      <xdr:colOff>1771650</xdr:colOff>
      <xdr:row>143</xdr:row>
      <xdr:rowOff>1200150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144</xdr:row>
      <xdr:rowOff>57150</xdr:rowOff>
    </xdr:from>
    <xdr:to>
      <xdr:col>0</xdr:col>
      <xdr:colOff>1771650</xdr:colOff>
      <xdr:row>144</xdr:row>
      <xdr:rowOff>1200150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145</xdr:row>
      <xdr:rowOff>57150</xdr:rowOff>
    </xdr:from>
    <xdr:to>
      <xdr:col>0</xdr:col>
      <xdr:colOff>1771650</xdr:colOff>
      <xdr:row>145</xdr:row>
      <xdr:rowOff>1200150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146</xdr:row>
      <xdr:rowOff>57150</xdr:rowOff>
    </xdr:from>
    <xdr:to>
      <xdr:col>0</xdr:col>
      <xdr:colOff>1771650</xdr:colOff>
      <xdr:row>146</xdr:row>
      <xdr:rowOff>1200150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147</xdr:row>
      <xdr:rowOff>57150</xdr:rowOff>
    </xdr:from>
    <xdr:to>
      <xdr:col>0</xdr:col>
      <xdr:colOff>1771650</xdr:colOff>
      <xdr:row>147</xdr:row>
      <xdr:rowOff>1200150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148</xdr:row>
      <xdr:rowOff>57150</xdr:rowOff>
    </xdr:from>
    <xdr:to>
      <xdr:col>0</xdr:col>
      <xdr:colOff>1771650</xdr:colOff>
      <xdr:row>148</xdr:row>
      <xdr:rowOff>1200150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149</xdr:row>
      <xdr:rowOff>57150</xdr:rowOff>
    </xdr:from>
    <xdr:to>
      <xdr:col>0</xdr:col>
      <xdr:colOff>1771650</xdr:colOff>
      <xdr:row>149</xdr:row>
      <xdr:rowOff>1200150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150</xdr:row>
      <xdr:rowOff>57150</xdr:rowOff>
    </xdr:from>
    <xdr:to>
      <xdr:col>0</xdr:col>
      <xdr:colOff>1771650</xdr:colOff>
      <xdr:row>150</xdr:row>
      <xdr:rowOff>1200150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151</xdr:row>
      <xdr:rowOff>57150</xdr:rowOff>
    </xdr:from>
    <xdr:to>
      <xdr:col>0</xdr:col>
      <xdr:colOff>1771650</xdr:colOff>
      <xdr:row>151</xdr:row>
      <xdr:rowOff>1200150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152</xdr:row>
      <xdr:rowOff>57150</xdr:rowOff>
    </xdr:from>
    <xdr:to>
      <xdr:col>0</xdr:col>
      <xdr:colOff>1771650</xdr:colOff>
      <xdr:row>152</xdr:row>
      <xdr:rowOff>1200150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153</xdr:row>
      <xdr:rowOff>57150</xdr:rowOff>
    </xdr:from>
    <xdr:to>
      <xdr:col>0</xdr:col>
      <xdr:colOff>1771650</xdr:colOff>
      <xdr:row>153</xdr:row>
      <xdr:rowOff>1200150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154</xdr:row>
      <xdr:rowOff>57150</xdr:rowOff>
    </xdr:from>
    <xdr:to>
      <xdr:col>0</xdr:col>
      <xdr:colOff>1771650</xdr:colOff>
      <xdr:row>154</xdr:row>
      <xdr:rowOff>1200150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155</xdr:row>
      <xdr:rowOff>57150</xdr:rowOff>
    </xdr:from>
    <xdr:to>
      <xdr:col>0</xdr:col>
      <xdr:colOff>1771650</xdr:colOff>
      <xdr:row>155</xdr:row>
      <xdr:rowOff>1200150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156</xdr:row>
      <xdr:rowOff>57150</xdr:rowOff>
    </xdr:from>
    <xdr:to>
      <xdr:col>0</xdr:col>
      <xdr:colOff>1771650</xdr:colOff>
      <xdr:row>156</xdr:row>
      <xdr:rowOff>1200150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157</xdr:row>
      <xdr:rowOff>57150</xdr:rowOff>
    </xdr:from>
    <xdr:to>
      <xdr:col>0</xdr:col>
      <xdr:colOff>1771650</xdr:colOff>
      <xdr:row>157</xdr:row>
      <xdr:rowOff>1200150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158</xdr:row>
      <xdr:rowOff>57150</xdr:rowOff>
    </xdr:from>
    <xdr:to>
      <xdr:col>0</xdr:col>
      <xdr:colOff>1771650</xdr:colOff>
      <xdr:row>158</xdr:row>
      <xdr:rowOff>1200150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159</xdr:row>
      <xdr:rowOff>57150</xdr:rowOff>
    </xdr:from>
    <xdr:to>
      <xdr:col>0</xdr:col>
      <xdr:colOff>1771650</xdr:colOff>
      <xdr:row>159</xdr:row>
      <xdr:rowOff>1200150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160</xdr:row>
      <xdr:rowOff>57150</xdr:rowOff>
    </xdr:from>
    <xdr:to>
      <xdr:col>0</xdr:col>
      <xdr:colOff>1771650</xdr:colOff>
      <xdr:row>160</xdr:row>
      <xdr:rowOff>1200150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161</xdr:row>
      <xdr:rowOff>57150</xdr:rowOff>
    </xdr:from>
    <xdr:to>
      <xdr:col>0</xdr:col>
      <xdr:colOff>1771650</xdr:colOff>
      <xdr:row>161</xdr:row>
      <xdr:rowOff>1200150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162</xdr:row>
      <xdr:rowOff>57150</xdr:rowOff>
    </xdr:from>
    <xdr:to>
      <xdr:col>0</xdr:col>
      <xdr:colOff>1771650</xdr:colOff>
      <xdr:row>162</xdr:row>
      <xdr:rowOff>1200150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163</xdr:row>
      <xdr:rowOff>57150</xdr:rowOff>
    </xdr:from>
    <xdr:to>
      <xdr:col>0</xdr:col>
      <xdr:colOff>1771650</xdr:colOff>
      <xdr:row>163</xdr:row>
      <xdr:rowOff>1200150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164</xdr:row>
      <xdr:rowOff>57150</xdr:rowOff>
    </xdr:from>
    <xdr:to>
      <xdr:col>0</xdr:col>
      <xdr:colOff>1771650</xdr:colOff>
      <xdr:row>164</xdr:row>
      <xdr:rowOff>1200150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165</xdr:row>
      <xdr:rowOff>57150</xdr:rowOff>
    </xdr:from>
    <xdr:to>
      <xdr:col>0</xdr:col>
      <xdr:colOff>1771650</xdr:colOff>
      <xdr:row>165</xdr:row>
      <xdr:rowOff>1200150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166</xdr:row>
      <xdr:rowOff>57150</xdr:rowOff>
    </xdr:from>
    <xdr:to>
      <xdr:col>0</xdr:col>
      <xdr:colOff>1771650</xdr:colOff>
      <xdr:row>166</xdr:row>
      <xdr:rowOff>1200150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167</xdr:row>
      <xdr:rowOff>57150</xdr:rowOff>
    </xdr:from>
    <xdr:to>
      <xdr:col>0</xdr:col>
      <xdr:colOff>1771650</xdr:colOff>
      <xdr:row>167</xdr:row>
      <xdr:rowOff>1200150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168</xdr:row>
      <xdr:rowOff>57150</xdr:rowOff>
    </xdr:from>
    <xdr:to>
      <xdr:col>0</xdr:col>
      <xdr:colOff>1771650</xdr:colOff>
      <xdr:row>168</xdr:row>
      <xdr:rowOff>1200150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169</xdr:row>
      <xdr:rowOff>57150</xdr:rowOff>
    </xdr:from>
    <xdr:to>
      <xdr:col>0</xdr:col>
      <xdr:colOff>1771650</xdr:colOff>
      <xdr:row>169</xdr:row>
      <xdr:rowOff>1200150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170</xdr:row>
      <xdr:rowOff>57150</xdr:rowOff>
    </xdr:from>
    <xdr:to>
      <xdr:col>0</xdr:col>
      <xdr:colOff>1771650</xdr:colOff>
      <xdr:row>170</xdr:row>
      <xdr:rowOff>1200150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171</xdr:row>
      <xdr:rowOff>57150</xdr:rowOff>
    </xdr:from>
    <xdr:to>
      <xdr:col>0</xdr:col>
      <xdr:colOff>1771650</xdr:colOff>
      <xdr:row>171</xdr:row>
      <xdr:rowOff>1200150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172</xdr:row>
      <xdr:rowOff>57150</xdr:rowOff>
    </xdr:from>
    <xdr:to>
      <xdr:col>0</xdr:col>
      <xdr:colOff>1771650</xdr:colOff>
      <xdr:row>172</xdr:row>
      <xdr:rowOff>1200150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173</xdr:row>
      <xdr:rowOff>57150</xdr:rowOff>
    </xdr:from>
    <xdr:to>
      <xdr:col>0</xdr:col>
      <xdr:colOff>1771650</xdr:colOff>
      <xdr:row>173</xdr:row>
      <xdr:rowOff>1200150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174</xdr:row>
      <xdr:rowOff>57150</xdr:rowOff>
    </xdr:from>
    <xdr:to>
      <xdr:col>0</xdr:col>
      <xdr:colOff>1771650</xdr:colOff>
      <xdr:row>174</xdr:row>
      <xdr:rowOff>1200150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175</xdr:row>
      <xdr:rowOff>57150</xdr:rowOff>
    </xdr:from>
    <xdr:to>
      <xdr:col>0</xdr:col>
      <xdr:colOff>1771650</xdr:colOff>
      <xdr:row>175</xdr:row>
      <xdr:rowOff>1200150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176</xdr:row>
      <xdr:rowOff>57150</xdr:rowOff>
    </xdr:from>
    <xdr:to>
      <xdr:col>0</xdr:col>
      <xdr:colOff>1771650</xdr:colOff>
      <xdr:row>176</xdr:row>
      <xdr:rowOff>1200150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177</xdr:row>
      <xdr:rowOff>57150</xdr:rowOff>
    </xdr:from>
    <xdr:to>
      <xdr:col>0</xdr:col>
      <xdr:colOff>1771650</xdr:colOff>
      <xdr:row>177</xdr:row>
      <xdr:rowOff>1200150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178</xdr:row>
      <xdr:rowOff>57150</xdr:rowOff>
    </xdr:from>
    <xdr:to>
      <xdr:col>0</xdr:col>
      <xdr:colOff>1771650</xdr:colOff>
      <xdr:row>178</xdr:row>
      <xdr:rowOff>1200150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179</xdr:row>
      <xdr:rowOff>57150</xdr:rowOff>
    </xdr:from>
    <xdr:to>
      <xdr:col>0</xdr:col>
      <xdr:colOff>1771650</xdr:colOff>
      <xdr:row>179</xdr:row>
      <xdr:rowOff>1200150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180</xdr:row>
      <xdr:rowOff>57150</xdr:rowOff>
    </xdr:from>
    <xdr:to>
      <xdr:col>0</xdr:col>
      <xdr:colOff>1771650</xdr:colOff>
      <xdr:row>180</xdr:row>
      <xdr:rowOff>1200150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181</xdr:row>
      <xdr:rowOff>57150</xdr:rowOff>
    </xdr:from>
    <xdr:to>
      <xdr:col>0</xdr:col>
      <xdr:colOff>1771650</xdr:colOff>
      <xdr:row>181</xdr:row>
      <xdr:rowOff>1200150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182</xdr:row>
      <xdr:rowOff>57150</xdr:rowOff>
    </xdr:from>
    <xdr:to>
      <xdr:col>0</xdr:col>
      <xdr:colOff>1771650</xdr:colOff>
      <xdr:row>182</xdr:row>
      <xdr:rowOff>1200150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183</xdr:row>
      <xdr:rowOff>57150</xdr:rowOff>
    </xdr:from>
    <xdr:to>
      <xdr:col>0</xdr:col>
      <xdr:colOff>1771650</xdr:colOff>
      <xdr:row>183</xdr:row>
      <xdr:rowOff>1200150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184</xdr:row>
      <xdr:rowOff>57150</xdr:rowOff>
    </xdr:from>
    <xdr:to>
      <xdr:col>0</xdr:col>
      <xdr:colOff>1771650</xdr:colOff>
      <xdr:row>184</xdr:row>
      <xdr:rowOff>1200150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185</xdr:row>
      <xdr:rowOff>57150</xdr:rowOff>
    </xdr:from>
    <xdr:to>
      <xdr:col>0</xdr:col>
      <xdr:colOff>1771650</xdr:colOff>
      <xdr:row>185</xdr:row>
      <xdr:rowOff>1200150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186</xdr:row>
      <xdr:rowOff>57150</xdr:rowOff>
    </xdr:from>
    <xdr:to>
      <xdr:col>0</xdr:col>
      <xdr:colOff>1771650</xdr:colOff>
      <xdr:row>186</xdr:row>
      <xdr:rowOff>1200150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187</xdr:row>
      <xdr:rowOff>57150</xdr:rowOff>
    </xdr:from>
    <xdr:to>
      <xdr:col>0</xdr:col>
      <xdr:colOff>1771650</xdr:colOff>
      <xdr:row>187</xdr:row>
      <xdr:rowOff>1200150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188</xdr:row>
      <xdr:rowOff>57150</xdr:rowOff>
    </xdr:from>
    <xdr:to>
      <xdr:col>0</xdr:col>
      <xdr:colOff>1771650</xdr:colOff>
      <xdr:row>188</xdr:row>
      <xdr:rowOff>1200150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189</xdr:row>
      <xdr:rowOff>57150</xdr:rowOff>
    </xdr:from>
    <xdr:to>
      <xdr:col>0</xdr:col>
      <xdr:colOff>1771650</xdr:colOff>
      <xdr:row>189</xdr:row>
      <xdr:rowOff>1200150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190</xdr:row>
      <xdr:rowOff>57150</xdr:rowOff>
    </xdr:from>
    <xdr:to>
      <xdr:col>0</xdr:col>
      <xdr:colOff>1771650</xdr:colOff>
      <xdr:row>190</xdr:row>
      <xdr:rowOff>1200150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atalog.hozkom.ru/image/400x400/55582.jpg" TargetMode="External"/><Relationship Id="rId117" Type="http://schemas.openxmlformats.org/officeDocument/2006/relationships/hyperlink" Target="https://catalog.hozkom.ru/image/400x400/50170.jpg" TargetMode="External"/><Relationship Id="rId21" Type="http://schemas.openxmlformats.org/officeDocument/2006/relationships/hyperlink" Target="https://catalog.hozkom.ru/image/400x400/75307.jpg" TargetMode="External"/><Relationship Id="rId42" Type="http://schemas.openxmlformats.org/officeDocument/2006/relationships/hyperlink" Target="https://catalog.hozkom.ru/image/400x400/111283.jpg" TargetMode="External"/><Relationship Id="rId47" Type="http://schemas.openxmlformats.org/officeDocument/2006/relationships/hyperlink" Target="https://catalog.hozkom.ru/image/400x400/14010.jpg" TargetMode="External"/><Relationship Id="rId63" Type="http://schemas.openxmlformats.org/officeDocument/2006/relationships/hyperlink" Target="https://catalog.hozkom.ru/image/400x400/43235.jpg" TargetMode="External"/><Relationship Id="rId68" Type="http://schemas.openxmlformats.org/officeDocument/2006/relationships/hyperlink" Target="https://catalog.hozkom.ru/image/400x400/98913.jpg" TargetMode="External"/><Relationship Id="rId84" Type="http://schemas.openxmlformats.org/officeDocument/2006/relationships/hyperlink" Target="https://catalog.hozkom.ru/image/400x400/91349.jpg" TargetMode="External"/><Relationship Id="rId89" Type="http://schemas.openxmlformats.org/officeDocument/2006/relationships/hyperlink" Target="https://catalog.hozkom.ru/image/400x400/118208.jpg" TargetMode="External"/><Relationship Id="rId112" Type="http://schemas.openxmlformats.org/officeDocument/2006/relationships/hyperlink" Target="https://catalog.hozkom.ru/image/400x400/55591.jpg" TargetMode="External"/><Relationship Id="rId133" Type="http://schemas.openxmlformats.org/officeDocument/2006/relationships/hyperlink" Target="https://catalog.hozkom.ru/image/400x400/56846.jpg" TargetMode="External"/><Relationship Id="rId138" Type="http://schemas.openxmlformats.org/officeDocument/2006/relationships/hyperlink" Target="https://catalog.hozkom.ru/image/400x400/6580.jpg" TargetMode="External"/><Relationship Id="rId154" Type="http://schemas.openxmlformats.org/officeDocument/2006/relationships/hyperlink" Target="https://catalog.hozkom.ru/image/400x400/87802.jpg" TargetMode="External"/><Relationship Id="rId159" Type="http://schemas.openxmlformats.org/officeDocument/2006/relationships/hyperlink" Target="https://catalog.hozkom.ru/image/400x400/69336.jpg" TargetMode="External"/><Relationship Id="rId170" Type="http://schemas.openxmlformats.org/officeDocument/2006/relationships/hyperlink" Target="https://catalog.hozkom.ru/image/400x400/106045.jpg" TargetMode="External"/><Relationship Id="rId16" Type="http://schemas.openxmlformats.org/officeDocument/2006/relationships/hyperlink" Target="https://catalog.hozkom.ru/image/400x400/43817.jpg" TargetMode="External"/><Relationship Id="rId107" Type="http://schemas.openxmlformats.org/officeDocument/2006/relationships/hyperlink" Target="https://catalog.hozkom.ru/image/400x400/106014.jpg" TargetMode="External"/><Relationship Id="rId11" Type="http://schemas.openxmlformats.org/officeDocument/2006/relationships/hyperlink" Target="https://catalog.hozkom.ru/image/400x400/116117.jpg" TargetMode="External"/><Relationship Id="rId32" Type="http://schemas.openxmlformats.org/officeDocument/2006/relationships/hyperlink" Target="https://catalog.hozkom.ru/image/400x400/54902.jpg" TargetMode="External"/><Relationship Id="rId37" Type="http://schemas.openxmlformats.org/officeDocument/2006/relationships/hyperlink" Target="https://catalog.hozkom.ru/image/400x400/116579.jpg" TargetMode="External"/><Relationship Id="rId53" Type="http://schemas.openxmlformats.org/officeDocument/2006/relationships/hyperlink" Target="https://catalog.hozkom.ru/image/400x400/107054.jpg" TargetMode="External"/><Relationship Id="rId58" Type="http://schemas.openxmlformats.org/officeDocument/2006/relationships/hyperlink" Target="https://catalog.hozkom.ru/image/400x400/54952.jpg" TargetMode="External"/><Relationship Id="rId74" Type="http://schemas.openxmlformats.org/officeDocument/2006/relationships/hyperlink" Target="https://catalog.hozkom.ru/image/400x400/3377.jpg" TargetMode="External"/><Relationship Id="rId79" Type="http://schemas.openxmlformats.org/officeDocument/2006/relationships/hyperlink" Target="https://catalog.hozkom.ru/image/400x400/119829.jpg" TargetMode="External"/><Relationship Id="rId102" Type="http://schemas.openxmlformats.org/officeDocument/2006/relationships/hyperlink" Target="https://catalog.hozkom.ru/image/400x400/50358.jpg" TargetMode="External"/><Relationship Id="rId123" Type="http://schemas.openxmlformats.org/officeDocument/2006/relationships/hyperlink" Target="https://catalog.hozkom.ru/image/400x400/107021.jpg" TargetMode="External"/><Relationship Id="rId128" Type="http://schemas.openxmlformats.org/officeDocument/2006/relationships/hyperlink" Target="https://catalog.hozkom.ru/image/400x400/106571.jpg" TargetMode="External"/><Relationship Id="rId144" Type="http://schemas.openxmlformats.org/officeDocument/2006/relationships/hyperlink" Target="https://catalog.hozkom.ru/image/400x400/111290.jpg" TargetMode="External"/><Relationship Id="rId149" Type="http://schemas.openxmlformats.org/officeDocument/2006/relationships/hyperlink" Target="https://catalog.hozkom.ru/image/400x400/59425.jpg" TargetMode="External"/><Relationship Id="rId5" Type="http://schemas.openxmlformats.org/officeDocument/2006/relationships/hyperlink" Target="https://catalog.hozkom.ru/image/400x400/15536.jpg" TargetMode="External"/><Relationship Id="rId90" Type="http://schemas.openxmlformats.org/officeDocument/2006/relationships/hyperlink" Target="https://catalog.hozkom.ru/image/400x400/104111.jpg" TargetMode="External"/><Relationship Id="rId95" Type="http://schemas.openxmlformats.org/officeDocument/2006/relationships/hyperlink" Target="https://catalog.hozkom.ru/image/400x400/27514.jpg" TargetMode="External"/><Relationship Id="rId160" Type="http://schemas.openxmlformats.org/officeDocument/2006/relationships/hyperlink" Target="https://catalog.hozkom.ru/image/400x400/113969.jpg" TargetMode="External"/><Relationship Id="rId165" Type="http://schemas.openxmlformats.org/officeDocument/2006/relationships/hyperlink" Target="https://catalog.hozkom.ru/image/400x400/113986.jpg" TargetMode="External"/><Relationship Id="rId22" Type="http://schemas.openxmlformats.org/officeDocument/2006/relationships/hyperlink" Target="https://catalog.hozkom.ru/image/400x400/109796.jpg" TargetMode="External"/><Relationship Id="rId27" Type="http://schemas.openxmlformats.org/officeDocument/2006/relationships/hyperlink" Target="https://catalog.hozkom.ru/image/400x400/55585.jpg" TargetMode="External"/><Relationship Id="rId43" Type="http://schemas.openxmlformats.org/officeDocument/2006/relationships/hyperlink" Target="https://catalog.hozkom.ru/image/400x400/111284.jpg" TargetMode="External"/><Relationship Id="rId48" Type="http://schemas.openxmlformats.org/officeDocument/2006/relationships/hyperlink" Target="https://catalog.hozkom.ru/image/400x400/25401.jpg" TargetMode="External"/><Relationship Id="rId64" Type="http://schemas.openxmlformats.org/officeDocument/2006/relationships/hyperlink" Target="https://catalog.hozkom.ru/image/400x400/106604.jpg" TargetMode="External"/><Relationship Id="rId69" Type="http://schemas.openxmlformats.org/officeDocument/2006/relationships/hyperlink" Target="https://catalog.hozkom.ru/image/400x400/43234.jpg" TargetMode="External"/><Relationship Id="rId113" Type="http://schemas.openxmlformats.org/officeDocument/2006/relationships/hyperlink" Target="https://catalog.hozkom.ru/image/400x400/107011.jpg" TargetMode="External"/><Relationship Id="rId118" Type="http://schemas.openxmlformats.org/officeDocument/2006/relationships/hyperlink" Target="https://catalog.hozkom.ru/image/400x400/110198.jpg" TargetMode="External"/><Relationship Id="rId134" Type="http://schemas.openxmlformats.org/officeDocument/2006/relationships/hyperlink" Target="https://catalog.hozkom.ru/image/400x400/18294.jpg" TargetMode="External"/><Relationship Id="rId139" Type="http://schemas.openxmlformats.org/officeDocument/2006/relationships/hyperlink" Target="https://catalog.hozkom.ru/image/400x400/41556.jpg" TargetMode="External"/><Relationship Id="rId80" Type="http://schemas.openxmlformats.org/officeDocument/2006/relationships/hyperlink" Target="https://catalog.hozkom.ru/image/400x400/119833.jpg" TargetMode="External"/><Relationship Id="rId85" Type="http://schemas.openxmlformats.org/officeDocument/2006/relationships/hyperlink" Target="https://catalog.hozkom.ru/image/400x400/116116.jpg" TargetMode="External"/><Relationship Id="rId150" Type="http://schemas.openxmlformats.org/officeDocument/2006/relationships/hyperlink" Target="https://catalog.hozkom.ru/image/400x400/59426.jpg" TargetMode="External"/><Relationship Id="rId155" Type="http://schemas.openxmlformats.org/officeDocument/2006/relationships/hyperlink" Target="https://catalog.hozkom.ru/image/400x400/27543.jpg" TargetMode="External"/><Relationship Id="rId171" Type="http://schemas.openxmlformats.org/officeDocument/2006/relationships/drawing" Target="../drawings/drawing1.xml"/><Relationship Id="rId12" Type="http://schemas.openxmlformats.org/officeDocument/2006/relationships/hyperlink" Target="https://catalog.hozkom.ru/image/400x400/85932.jpg" TargetMode="External"/><Relationship Id="rId17" Type="http://schemas.openxmlformats.org/officeDocument/2006/relationships/hyperlink" Target="https://catalog.hozkom.ru/image/400x400/73926.jpg" TargetMode="External"/><Relationship Id="rId33" Type="http://schemas.openxmlformats.org/officeDocument/2006/relationships/hyperlink" Target="https://catalog.hozkom.ru/image/400x400/113980.jpg" TargetMode="External"/><Relationship Id="rId38" Type="http://schemas.openxmlformats.org/officeDocument/2006/relationships/hyperlink" Target="https://catalog.hozkom.ru/image/400x400/66489.jpg" TargetMode="External"/><Relationship Id="rId59" Type="http://schemas.openxmlformats.org/officeDocument/2006/relationships/hyperlink" Target="https://catalog.hozkom.ru/image/400x400/73936.jpg" TargetMode="External"/><Relationship Id="rId103" Type="http://schemas.openxmlformats.org/officeDocument/2006/relationships/hyperlink" Target="https://catalog.hozkom.ru/image/400x400/116199.jpg" TargetMode="External"/><Relationship Id="rId108" Type="http://schemas.openxmlformats.org/officeDocument/2006/relationships/hyperlink" Target="https://catalog.hozkom.ru/image/400x400/26081.jpg" TargetMode="External"/><Relationship Id="rId124" Type="http://schemas.openxmlformats.org/officeDocument/2006/relationships/hyperlink" Target="https://catalog.hozkom.ru/image/400x400/107022.jpg" TargetMode="External"/><Relationship Id="rId129" Type="http://schemas.openxmlformats.org/officeDocument/2006/relationships/hyperlink" Target="https://catalog.hozkom.ru/image/400x400/117255.jpg" TargetMode="External"/><Relationship Id="rId54" Type="http://schemas.openxmlformats.org/officeDocument/2006/relationships/hyperlink" Target="https://catalog.hozkom.ru/image/400x400/96037.jpg" TargetMode="External"/><Relationship Id="rId70" Type="http://schemas.openxmlformats.org/officeDocument/2006/relationships/hyperlink" Target="https://catalog.hozkom.ru/image/400x400/22012.jpg" TargetMode="External"/><Relationship Id="rId75" Type="http://schemas.openxmlformats.org/officeDocument/2006/relationships/hyperlink" Target="https://catalog.hozkom.ru/image/400x400/56558.jpg" TargetMode="External"/><Relationship Id="rId91" Type="http://schemas.openxmlformats.org/officeDocument/2006/relationships/hyperlink" Target="https://catalog.hozkom.ru/image/400x400/106041.jpg" TargetMode="External"/><Relationship Id="rId96" Type="http://schemas.openxmlformats.org/officeDocument/2006/relationships/hyperlink" Target="https://catalog.hozkom.ru/image/400x400/73908.jpg" TargetMode="External"/><Relationship Id="rId140" Type="http://schemas.openxmlformats.org/officeDocument/2006/relationships/hyperlink" Target="https://catalog.hozkom.ru/image/400x400/43111.jpg" TargetMode="External"/><Relationship Id="rId145" Type="http://schemas.openxmlformats.org/officeDocument/2006/relationships/hyperlink" Target="https://catalog.hozkom.ru/image/400x400/111291.jpg" TargetMode="External"/><Relationship Id="rId161" Type="http://schemas.openxmlformats.org/officeDocument/2006/relationships/hyperlink" Target="https://catalog.hozkom.ru/image/400x400/107019.jpg" TargetMode="External"/><Relationship Id="rId166" Type="http://schemas.openxmlformats.org/officeDocument/2006/relationships/hyperlink" Target="https://catalog.hozkom.ru/image/400x400/113987.jpg" TargetMode="External"/><Relationship Id="rId1" Type="http://schemas.openxmlformats.org/officeDocument/2006/relationships/hyperlink" Target="https://catalog.hozkom.ru/image/400x400/111982.jpg" TargetMode="External"/><Relationship Id="rId6" Type="http://schemas.openxmlformats.org/officeDocument/2006/relationships/hyperlink" Target="https://catalog.hozkom.ru/image/400x400/11311.jpg" TargetMode="External"/><Relationship Id="rId15" Type="http://schemas.openxmlformats.org/officeDocument/2006/relationships/hyperlink" Target="https://catalog.hozkom.ru/image/400x400/50262.jpg" TargetMode="External"/><Relationship Id="rId23" Type="http://schemas.openxmlformats.org/officeDocument/2006/relationships/hyperlink" Target="https://catalog.hozkom.ru/image/400x400/109797.jpg" TargetMode="External"/><Relationship Id="rId28" Type="http://schemas.openxmlformats.org/officeDocument/2006/relationships/hyperlink" Target="https://catalog.hozkom.ru/image/400x400/112119.jpg" TargetMode="External"/><Relationship Id="rId36" Type="http://schemas.openxmlformats.org/officeDocument/2006/relationships/hyperlink" Target="https://catalog.hozkom.ru/image/400x400/56139.jpg" TargetMode="External"/><Relationship Id="rId49" Type="http://schemas.openxmlformats.org/officeDocument/2006/relationships/hyperlink" Target="https://catalog.hozkom.ru/image/400x400/56547.jpg" TargetMode="External"/><Relationship Id="rId57" Type="http://schemas.openxmlformats.org/officeDocument/2006/relationships/hyperlink" Target="https://catalog.hozkom.ru/image/400x400/54898.jpg" TargetMode="External"/><Relationship Id="rId106" Type="http://schemas.openxmlformats.org/officeDocument/2006/relationships/hyperlink" Target="https://catalog.hozkom.ru/image/400x400/106011.jpg" TargetMode="External"/><Relationship Id="rId114" Type="http://schemas.openxmlformats.org/officeDocument/2006/relationships/hyperlink" Target="https://catalog.hozkom.ru/image/400x400/107012.jpg" TargetMode="External"/><Relationship Id="rId119" Type="http://schemas.openxmlformats.org/officeDocument/2006/relationships/hyperlink" Target="https://catalog.hozkom.ru/image/400x400/110199.jpg" TargetMode="External"/><Relationship Id="rId127" Type="http://schemas.openxmlformats.org/officeDocument/2006/relationships/hyperlink" Target="https://catalog.hozkom.ru/image/400x400/55898.jpg" TargetMode="External"/><Relationship Id="rId10" Type="http://schemas.openxmlformats.org/officeDocument/2006/relationships/hyperlink" Target="https://catalog.hozkom.ru/image/400x400/116114.jpg" TargetMode="External"/><Relationship Id="rId31" Type="http://schemas.openxmlformats.org/officeDocument/2006/relationships/hyperlink" Target="https://catalog.hozkom.ru/image/400x400/30625.jpg" TargetMode="External"/><Relationship Id="rId44" Type="http://schemas.openxmlformats.org/officeDocument/2006/relationships/hyperlink" Target="https://catalog.hozkom.ru/image/400x400/111285.jpg" TargetMode="External"/><Relationship Id="rId52" Type="http://schemas.openxmlformats.org/officeDocument/2006/relationships/hyperlink" Target="https://catalog.hozkom.ru/image/400x400/32340.jpg" TargetMode="External"/><Relationship Id="rId60" Type="http://schemas.openxmlformats.org/officeDocument/2006/relationships/hyperlink" Target="https://catalog.hozkom.ru/image/400x400/13361.jpg" TargetMode="External"/><Relationship Id="rId65" Type="http://schemas.openxmlformats.org/officeDocument/2006/relationships/hyperlink" Target="https://catalog.hozkom.ru/image/400x400/110476.jpg" TargetMode="External"/><Relationship Id="rId73" Type="http://schemas.openxmlformats.org/officeDocument/2006/relationships/hyperlink" Target="https://catalog.hozkom.ru/image/400x400/59267.jpg" TargetMode="External"/><Relationship Id="rId78" Type="http://schemas.openxmlformats.org/officeDocument/2006/relationships/hyperlink" Target="https://catalog.hozkom.ru/image/400x400/79198.jpg" TargetMode="External"/><Relationship Id="rId81" Type="http://schemas.openxmlformats.org/officeDocument/2006/relationships/hyperlink" Target="https://catalog.hozkom.ru/image/400x400/50186.jpg" TargetMode="External"/><Relationship Id="rId86" Type="http://schemas.openxmlformats.org/officeDocument/2006/relationships/hyperlink" Target="https://catalog.hozkom.ru/image/400x400/118205.jpg" TargetMode="External"/><Relationship Id="rId94" Type="http://schemas.openxmlformats.org/officeDocument/2006/relationships/hyperlink" Target="https://catalog.hozkom.ru/image/400x400/16378.jpg" TargetMode="External"/><Relationship Id="rId99" Type="http://schemas.openxmlformats.org/officeDocument/2006/relationships/hyperlink" Target="https://catalog.hozkom.ru/image/400x400/66336.jpg" TargetMode="External"/><Relationship Id="rId101" Type="http://schemas.openxmlformats.org/officeDocument/2006/relationships/hyperlink" Target="https://catalog.hozkom.ru/image/400x400/50357.jpg" TargetMode="External"/><Relationship Id="rId122" Type="http://schemas.openxmlformats.org/officeDocument/2006/relationships/hyperlink" Target="https://catalog.hozkom.ru/image/400x400/53356.jpg" TargetMode="External"/><Relationship Id="rId130" Type="http://schemas.openxmlformats.org/officeDocument/2006/relationships/hyperlink" Target="https://catalog.hozkom.ru/image/400x400/23251.jpg" TargetMode="External"/><Relationship Id="rId135" Type="http://schemas.openxmlformats.org/officeDocument/2006/relationships/hyperlink" Target="https://catalog.hozkom.ru/image/400x400/95997.jpg" TargetMode="External"/><Relationship Id="rId143" Type="http://schemas.openxmlformats.org/officeDocument/2006/relationships/hyperlink" Target="https://catalog.hozkom.ru/image/400x400/104116.jpg" TargetMode="External"/><Relationship Id="rId148" Type="http://schemas.openxmlformats.org/officeDocument/2006/relationships/hyperlink" Target="https://catalog.hozkom.ru/image/400x400/52010.jpg" TargetMode="External"/><Relationship Id="rId151" Type="http://schemas.openxmlformats.org/officeDocument/2006/relationships/hyperlink" Target="https://catalog.hozkom.ru/image/400x400/15205.jpg" TargetMode="External"/><Relationship Id="rId156" Type="http://schemas.openxmlformats.org/officeDocument/2006/relationships/hyperlink" Target="https://catalog.hozkom.ru/image/400x400/108538.jpg" TargetMode="External"/><Relationship Id="rId164" Type="http://schemas.openxmlformats.org/officeDocument/2006/relationships/hyperlink" Target="https://catalog.hozkom.ru/image/400x400/113985.jpg" TargetMode="External"/><Relationship Id="rId169" Type="http://schemas.openxmlformats.org/officeDocument/2006/relationships/hyperlink" Target="https://catalog.hozkom.ru/image/400x400/106043.jpg" TargetMode="External"/><Relationship Id="rId4" Type="http://schemas.openxmlformats.org/officeDocument/2006/relationships/hyperlink" Target="https://catalog.hozkom.ru/image/400x400/11832.jpg" TargetMode="External"/><Relationship Id="rId9" Type="http://schemas.openxmlformats.org/officeDocument/2006/relationships/hyperlink" Target="https://catalog.hozkom.ru/image/400x400/116113.jpg" TargetMode="External"/><Relationship Id="rId13" Type="http://schemas.openxmlformats.org/officeDocument/2006/relationships/hyperlink" Target="https://catalog.hozkom.ru/image/400x400/85933.jpg" TargetMode="External"/><Relationship Id="rId18" Type="http://schemas.openxmlformats.org/officeDocument/2006/relationships/hyperlink" Target="https://catalog.hozkom.ru/image/400x400/19318.jpg" TargetMode="External"/><Relationship Id="rId39" Type="http://schemas.openxmlformats.org/officeDocument/2006/relationships/hyperlink" Target="https://catalog.hozkom.ru/image/400x400/56143.jpg" TargetMode="External"/><Relationship Id="rId109" Type="http://schemas.openxmlformats.org/officeDocument/2006/relationships/hyperlink" Target="https://catalog.hozkom.ru/image/400x400/47777.jpg" TargetMode="External"/><Relationship Id="rId34" Type="http://schemas.openxmlformats.org/officeDocument/2006/relationships/hyperlink" Target="https://catalog.hozkom.ru/image/400x400/83557.jpg" TargetMode="External"/><Relationship Id="rId50" Type="http://schemas.openxmlformats.org/officeDocument/2006/relationships/hyperlink" Target="https://catalog.hozkom.ru/image/400x400/50257.jpg" TargetMode="External"/><Relationship Id="rId55" Type="http://schemas.openxmlformats.org/officeDocument/2006/relationships/hyperlink" Target="https://catalog.hozkom.ru/image/400x400/14019.jpg" TargetMode="External"/><Relationship Id="rId76" Type="http://schemas.openxmlformats.org/officeDocument/2006/relationships/hyperlink" Target="https://catalog.hozkom.ru/image/400x400/119563.jpg" TargetMode="External"/><Relationship Id="rId97" Type="http://schemas.openxmlformats.org/officeDocument/2006/relationships/hyperlink" Target="https://catalog.hozkom.ru/image/400x400/108516.jpg" TargetMode="External"/><Relationship Id="rId104" Type="http://schemas.openxmlformats.org/officeDocument/2006/relationships/hyperlink" Target="https://catalog.hozkom.ru/image/400x400/7879.jpg" TargetMode="External"/><Relationship Id="rId120" Type="http://schemas.openxmlformats.org/officeDocument/2006/relationships/hyperlink" Target="https://catalog.hozkom.ru/image/400x400/110200.jpg" TargetMode="External"/><Relationship Id="rId125" Type="http://schemas.openxmlformats.org/officeDocument/2006/relationships/hyperlink" Target="https://catalog.hozkom.ru/image/400x400/107023.jpg" TargetMode="External"/><Relationship Id="rId141" Type="http://schemas.openxmlformats.org/officeDocument/2006/relationships/hyperlink" Target="https://catalog.hozkom.ru/image/400x400/43134.jpg" TargetMode="External"/><Relationship Id="rId146" Type="http://schemas.openxmlformats.org/officeDocument/2006/relationships/hyperlink" Target="https://catalog.hozkom.ru/image/400x400/106863.jpg" TargetMode="External"/><Relationship Id="rId167" Type="http://schemas.openxmlformats.org/officeDocument/2006/relationships/hyperlink" Target="https://catalog.hozkom.ru/image/400x400/106568.jpg" TargetMode="External"/><Relationship Id="rId7" Type="http://schemas.openxmlformats.org/officeDocument/2006/relationships/hyperlink" Target="https://catalog.hozkom.ru/image/400x400/54908.jpg" TargetMode="External"/><Relationship Id="rId71" Type="http://schemas.openxmlformats.org/officeDocument/2006/relationships/hyperlink" Target="https://catalog.hozkom.ru/image/400x400/56531.jpg" TargetMode="External"/><Relationship Id="rId92" Type="http://schemas.openxmlformats.org/officeDocument/2006/relationships/hyperlink" Target="https://catalog.hozkom.ru/image/400x400/118734.jpg" TargetMode="External"/><Relationship Id="rId162" Type="http://schemas.openxmlformats.org/officeDocument/2006/relationships/hyperlink" Target="https://catalog.hozkom.ru/image/400x400/107020.jpg" TargetMode="External"/><Relationship Id="rId2" Type="http://schemas.openxmlformats.org/officeDocument/2006/relationships/hyperlink" Target="https://catalog.hozkom.ru/image/400x400/117573.jpg" TargetMode="External"/><Relationship Id="rId29" Type="http://schemas.openxmlformats.org/officeDocument/2006/relationships/hyperlink" Target="https://catalog.hozkom.ru/image/400x400/106617.jpg" TargetMode="External"/><Relationship Id="rId24" Type="http://schemas.openxmlformats.org/officeDocument/2006/relationships/hyperlink" Target="https://catalog.hozkom.ru/image/400x400/55575.jpg" TargetMode="External"/><Relationship Id="rId40" Type="http://schemas.openxmlformats.org/officeDocument/2006/relationships/hyperlink" Target="https://catalog.hozkom.ru/image/400x400/69277.jpg" TargetMode="External"/><Relationship Id="rId45" Type="http://schemas.openxmlformats.org/officeDocument/2006/relationships/hyperlink" Target="https://catalog.hozkom.ru/image/400x400/91357.jpg" TargetMode="External"/><Relationship Id="rId66" Type="http://schemas.openxmlformats.org/officeDocument/2006/relationships/hyperlink" Target="https://catalog.hozkom.ru/image/400x400/50119.jpg" TargetMode="External"/><Relationship Id="rId87" Type="http://schemas.openxmlformats.org/officeDocument/2006/relationships/hyperlink" Target="https://catalog.hozkom.ru/image/400x400/118206.jpg" TargetMode="External"/><Relationship Id="rId110" Type="http://schemas.openxmlformats.org/officeDocument/2006/relationships/hyperlink" Target="https://catalog.hozkom.ru/image/400x400/27542.jpg" TargetMode="External"/><Relationship Id="rId115" Type="http://schemas.openxmlformats.org/officeDocument/2006/relationships/hyperlink" Target="https://catalog.hozkom.ru/image/400x400/110202.jpg" TargetMode="External"/><Relationship Id="rId131" Type="http://schemas.openxmlformats.org/officeDocument/2006/relationships/hyperlink" Target="https://catalog.hozkom.ru/image/400x400/23253.jpg" TargetMode="External"/><Relationship Id="rId136" Type="http://schemas.openxmlformats.org/officeDocument/2006/relationships/hyperlink" Target="https://catalog.hozkom.ru/image/400x400/34618.jpg" TargetMode="External"/><Relationship Id="rId157" Type="http://schemas.openxmlformats.org/officeDocument/2006/relationships/hyperlink" Target="https://catalog.hozkom.ru/image/400x400/108826.jpg" TargetMode="External"/><Relationship Id="rId61" Type="http://schemas.openxmlformats.org/officeDocument/2006/relationships/hyperlink" Target="https://catalog.hozkom.ru/image/400x400/54956.jpg" TargetMode="External"/><Relationship Id="rId82" Type="http://schemas.openxmlformats.org/officeDocument/2006/relationships/hyperlink" Target="https://catalog.hozkom.ru/image/400x400/108512.jpg" TargetMode="External"/><Relationship Id="rId152" Type="http://schemas.openxmlformats.org/officeDocument/2006/relationships/hyperlink" Target="https://catalog.hozkom.ru/image/400x400/15243.jpg" TargetMode="External"/><Relationship Id="rId19" Type="http://schemas.openxmlformats.org/officeDocument/2006/relationships/hyperlink" Target="https://catalog.hozkom.ru/image/400x400/56561.jpg" TargetMode="External"/><Relationship Id="rId14" Type="http://schemas.openxmlformats.org/officeDocument/2006/relationships/hyperlink" Target="https://catalog.hozkom.ru/image/400x400/85934.jpg" TargetMode="External"/><Relationship Id="rId30" Type="http://schemas.openxmlformats.org/officeDocument/2006/relationships/hyperlink" Target="https://catalog.hozkom.ru/image/400x400/10544.jpg" TargetMode="External"/><Relationship Id="rId35" Type="http://schemas.openxmlformats.org/officeDocument/2006/relationships/hyperlink" Target="https://catalog.hozkom.ru/image/400x400/87815.jpg" TargetMode="External"/><Relationship Id="rId56" Type="http://schemas.openxmlformats.org/officeDocument/2006/relationships/hyperlink" Target="https://catalog.hozkom.ru/image/400x400/14020.jpg" TargetMode="External"/><Relationship Id="rId77" Type="http://schemas.openxmlformats.org/officeDocument/2006/relationships/hyperlink" Target="https://catalog.hozkom.ru/image/400x400/43077.jpg" TargetMode="External"/><Relationship Id="rId100" Type="http://schemas.openxmlformats.org/officeDocument/2006/relationships/hyperlink" Target="https://catalog.hozkom.ru/image/400x400/119564.jpg" TargetMode="External"/><Relationship Id="rId105" Type="http://schemas.openxmlformats.org/officeDocument/2006/relationships/hyperlink" Target="https://catalog.hozkom.ru/image/400x400/41547.jpg" TargetMode="External"/><Relationship Id="rId126" Type="http://schemas.openxmlformats.org/officeDocument/2006/relationships/hyperlink" Target="https://catalog.hozkom.ru/image/400x400/107024.jpg" TargetMode="External"/><Relationship Id="rId147" Type="http://schemas.openxmlformats.org/officeDocument/2006/relationships/hyperlink" Target="https://catalog.hozkom.ru/image/400x400/113967.jpg" TargetMode="External"/><Relationship Id="rId168" Type="http://schemas.openxmlformats.org/officeDocument/2006/relationships/hyperlink" Target="https://catalog.hozkom.ru/image/400x400/115244.jpg" TargetMode="External"/><Relationship Id="rId8" Type="http://schemas.openxmlformats.org/officeDocument/2006/relationships/hyperlink" Target="https://catalog.hozkom.ru/image/400x400/98108.jpg" TargetMode="External"/><Relationship Id="rId51" Type="http://schemas.openxmlformats.org/officeDocument/2006/relationships/hyperlink" Target="https://catalog.hozkom.ru/image/400x400/57398.jpg" TargetMode="External"/><Relationship Id="rId72" Type="http://schemas.openxmlformats.org/officeDocument/2006/relationships/hyperlink" Target="https://catalog.hozkom.ru/image/400x400/58333.jpg" TargetMode="External"/><Relationship Id="rId93" Type="http://schemas.openxmlformats.org/officeDocument/2006/relationships/hyperlink" Target="https://catalog.hozkom.ru/image/400x400/16377.jpg" TargetMode="External"/><Relationship Id="rId98" Type="http://schemas.openxmlformats.org/officeDocument/2006/relationships/hyperlink" Target="https://catalog.hozkom.ru/image/400x400/45641.jpg" TargetMode="External"/><Relationship Id="rId121" Type="http://schemas.openxmlformats.org/officeDocument/2006/relationships/hyperlink" Target="https://catalog.hozkom.ru/image/400x400/117254.jpg" TargetMode="External"/><Relationship Id="rId142" Type="http://schemas.openxmlformats.org/officeDocument/2006/relationships/hyperlink" Target="https://catalog.hozkom.ru/image/400x400/54922.jpg" TargetMode="External"/><Relationship Id="rId163" Type="http://schemas.openxmlformats.org/officeDocument/2006/relationships/hyperlink" Target="https://catalog.hozkom.ru/image/400x400/110474.jpg" TargetMode="External"/><Relationship Id="rId3" Type="http://schemas.openxmlformats.org/officeDocument/2006/relationships/hyperlink" Target="https://catalog.hozkom.ru/image/400x400/63109.jpg" TargetMode="External"/><Relationship Id="rId25" Type="http://schemas.openxmlformats.org/officeDocument/2006/relationships/hyperlink" Target="https://catalog.hozkom.ru/image/400x400/55576.jpg" TargetMode="External"/><Relationship Id="rId46" Type="http://schemas.openxmlformats.org/officeDocument/2006/relationships/hyperlink" Target="https://catalog.hozkom.ru/image/400x400/91358.jpg" TargetMode="External"/><Relationship Id="rId67" Type="http://schemas.openxmlformats.org/officeDocument/2006/relationships/hyperlink" Target="https://catalog.hozkom.ru/image/400x400/50120.jpg" TargetMode="External"/><Relationship Id="rId116" Type="http://schemas.openxmlformats.org/officeDocument/2006/relationships/hyperlink" Target="https://catalog.hozkom.ru/image/400x400/5512.jpg" TargetMode="External"/><Relationship Id="rId137" Type="http://schemas.openxmlformats.org/officeDocument/2006/relationships/hyperlink" Target="https://catalog.hozkom.ru/image/400x400/6579.jpg" TargetMode="External"/><Relationship Id="rId158" Type="http://schemas.openxmlformats.org/officeDocument/2006/relationships/hyperlink" Target="https://catalog.hozkom.ru/image/400x400/54938.jpg" TargetMode="External"/><Relationship Id="rId20" Type="http://schemas.openxmlformats.org/officeDocument/2006/relationships/hyperlink" Target="https://catalog.hozkom.ru/image/400x400/50101.jpg" TargetMode="External"/><Relationship Id="rId41" Type="http://schemas.openxmlformats.org/officeDocument/2006/relationships/hyperlink" Target="https://catalog.hozkom.ru/image/400x400/107049.jpg" TargetMode="External"/><Relationship Id="rId62" Type="http://schemas.openxmlformats.org/officeDocument/2006/relationships/hyperlink" Target="https://catalog.hozkom.ru/image/400x400/41156.jpg" TargetMode="External"/><Relationship Id="rId83" Type="http://schemas.openxmlformats.org/officeDocument/2006/relationships/hyperlink" Target="https://catalog.hozkom.ru/image/400x400/27878.jpg" TargetMode="External"/><Relationship Id="rId88" Type="http://schemas.openxmlformats.org/officeDocument/2006/relationships/hyperlink" Target="https://catalog.hozkom.ru/image/400x400/118207.jpg" TargetMode="External"/><Relationship Id="rId111" Type="http://schemas.openxmlformats.org/officeDocument/2006/relationships/hyperlink" Target="https://catalog.hozkom.ru/image/400x400/55589.jpg" TargetMode="External"/><Relationship Id="rId132" Type="http://schemas.openxmlformats.org/officeDocument/2006/relationships/hyperlink" Target="https://catalog.hozkom.ru/image/400x400/41128.jpg" TargetMode="External"/><Relationship Id="rId153" Type="http://schemas.openxmlformats.org/officeDocument/2006/relationships/hyperlink" Target="https://catalog.hozkom.ru/image/400x400/15244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195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3" t="s">
        <v>0</v>
      </c>
      <c r="B2" s="23"/>
      <c r="C2" s="23"/>
      <c r="D2" s="23"/>
      <c r="E2" s="23"/>
      <c r="F2" s="23"/>
      <c r="G2" s="23"/>
      <c r="H2" s="23"/>
    </row>
    <row r="3" spans="1:9" ht="15.95" customHeight="1" x14ac:dyDescent="0.25">
      <c r="B3" s="24" t="s">
        <v>1</v>
      </c>
      <c r="C3" s="24"/>
      <c r="D3" s="4"/>
      <c r="E3" s="5" t="s">
        <v>2</v>
      </c>
    </row>
    <row r="4" spans="1:9" ht="15.95" customHeight="1" x14ac:dyDescent="0.25">
      <c r="B4" s="24" t="s">
        <v>3</v>
      </c>
      <c r="C4" s="24"/>
    </row>
    <row r="5" spans="1:9" ht="15.95" customHeight="1" x14ac:dyDescent="0.25">
      <c r="B5" s="24" t="s">
        <v>4</v>
      </c>
      <c r="C5" s="24"/>
    </row>
    <row r="6" spans="1:9" ht="15.95" customHeight="1" x14ac:dyDescent="0.25">
      <c r="B6" s="24" t="s">
        <v>5</v>
      </c>
      <c r="C6" s="24"/>
    </row>
    <row r="7" spans="1:9" ht="15.95" customHeight="1" x14ac:dyDescent="0.25">
      <c r="B7" s="24" t="s">
        <v>6</v>
      </c>
      <c r="C7" s="24"/>
    </row>
    <row r="8" spans="1:9" ht="18.95" customHeight="1" x14ac:dyDescent="0.2"/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25" t="s">
        <v>7</v>
      </c>
      <c r="B11" s="25"/>
      <c r="C11" s="25"/>
    </row>
    <row r="12" spans="1:9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SUM(H15:H208)</f>
        <v>0</v>
      </c>
    </row>
    <row r="13" spans="1:9" ht="11.1" customHeight="1" x14ac:dyDescent="0.2"/>
    <row r="14" spans="1:9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  <c r="I14" s="8" t="s">
        <v>19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20</v>
      </c>
    </row>
    <row r="18" spans="1:8" s="1" customFormat="1" ht="11.1" customHeight="1" outlineLevel="1" x14ac:dyDescent="0.2">
      <c r="C18" s="13" t="s">
        <v>21</v>
      </c>
    </row>
    <row r="19" spans="1:8" s="1" customFormat="1" ht="104.1" customHeight="1" outlineLevel="2" x14ac:dyDescent="0.2">
      <c r="A19" s="14"/>
      <c r="B19" s="15">
        <v>111982</v>
      </c>
      <c r="C19" s="16" t="s">
        <v>22</v>
      </c>
      <c r="D19" s="17">
        <v>2487.9299999999998</v>
      </c>
      <c r="E19" s="17">
        <f>D19/(1+$E$12/100)</f>
        <v>2487.9299999999998</v>
      </c>
      <c r="F19" s="29" t="s">
        <v>16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117573</v>
      </c>
      <c r="C20" s="16" t="s">
        <v>23</v>
      </c>
      <c r="D20" s="17">
        <v>2324.1</v>
      </c>
      <c r="E20" s="17">
        <f>D20/(1+$E$12/100)</f>
        <v>2324.1</v>
      </c>
      <c r="F20" s="29" t="s">
        <v>16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63109</v>
      </c>
      <c r="C21" s="16" t="s">
        <v>24</v>
      </c>
      <c r="D21" s="17">
        <v>1231.9000000000001</v>
      </c>
      <c r="E21" s="17">
        <f>D21/(1+$E$12/100)</f>
        <v>1231.9000000000001</v>
      </c>
      <c r="F21" s="29" t="s">
        <v>16</v>
      </c>
      <c r="G21" s="18"/>
      <c r="H21" s="19">
        <f>ROUND(E21*G21,2)</f>
        <v>0</v>
      </c>
    </row>
    <row r="22" spans="1:8" s="1" customFormat="1" ht="104.1" customHeight="1" outlineLevel="2" x14ac:dyDescent="0.2">
      <c r="A22" s="14"/>
      <c r="B22" s="15">
        <v>11832</v>
      </c>
      <c r="C22" s="16" t="s">
        <v>25</v>
      </c>
      <c r="D22" s="17">
        <v>3509.2</v>
      </c>
      <c r="E22" s="17">
        <f>D22/(1+$E$12/100)</f>
        <v>3509.2</v>
      </c>
      <c r="F22" s="29" t="s">
        <v>16</v>
      </c>
      <c r="G22" s="18"/>
      <c r="H22" s="19">
        <f>ROUND(E22*G22,2)</f>
        <v>0</v>
      </c>
    </row>
    <row r="23" spans="1:8" s="1" customFormat="1" ht="11.1" customHeight="1" outlineLevel="1" x14ac:dyDescent="0.2">
      <c r="C23" s="13" t="s">
        <v>26</v>
      </c>
    </row>
    <row r="24" spans="1:8" s="1" customFormat="1" ht="104.1" customHeight="1" outlineLevel="2" x14ac:dyDescent="0.2">
      <c r="A24" s="14"/>
      <c r="B24" s="15">
        <v>15536</v>
      </c>
      <c r="C24" s="16" t="s">
        <v>27</v>
      </c>
      <c r="D24" s="17">
        <v>378.43</v>
      </c>
      <c r="E24" s="17">
        <f>D24/(1+$E$12/100)</f>
        <v>378.43</v>
      </c>
      <c r="F24" s="29" t="s">
        <v>16</v>
      </c>
      <c r="G24" s="18"/>
      <c r="H24" s="19">
        <f>ROUND(E24*G24,2)</f>
        <v>0</v>
      </c>
    </row>
    <row r="25" spans="1:8" s="1" customFormat="1" ht="104.1" customHeight="1" outlineLevel="2" x14ac:dyDescent="0.2">
      <c r="A25" s="14"/>
      <c r="B25" s="15">
        <v>11311</v>
      </c>
      <c r="C25" s="16" t="s">
        <v>28</v>
      </c>
      <c r="D25" s="17">
        <v>378.43</v>
      </c>
      <c r="E25" s="17">
        <f>D25/(1+$E$12/100)</f>
        <v>378.43</v>
      </c>
      <c r="F25" s="29" t="s">
        <v>16</v>
      </c>
      <c r="G25" s="18"/>
      <c r="H25" s="19">
        <f>ROUND(E25*G25,2)</f>
        <v>0</v>
      </c>
    </row>
    <row r="26" spans="1:8" s="1" customFormat="1" ht="104.1" customHeight="1" outlineLevel="2" x14ac:dyDescent="0.2">
      <c r="A26" s="14"/>
      <c r="B26" s="15">
        <v>54908</v>
      </c>
      <c r="C26" s="16" t="s">
        <v>29</v>
      </c>
      <c r="D26" s="17">
        <v>378.43</v>
      </c>
      <c r="E26" s="17">
        <f>D26/(1+$E$12/100)</f>
        <v>378.43</v>
      </c>
      <c r="F26" s="29" t="s">
        <v>16</v>
      </c>
      <c r="G26" s="18"/>
      <c r="H26" s="19">
        <f>ROUND(E26*G26,2)</f>
        <v>0</v>
      </c>
    </row>
    <row r="27" spans="1:8" s="1" customFormat="1" ht="104.1" customHeight="1" outlineLevel="2" x14ac:dyDescent="0.2">
      <c r="A27" s="14"/>
      <c r="B27" s="15">
        <v>98108</v>
      </c>
      <c r="C27" s="16" t="s">
        <v>30</v>
      </c>
      <c r="D27" s="17">
        <v>218.58</v>
      </c>
      <c r="E27" s="17">
        <f>D27/(1+$E$12/100)</f>
        <v>218.58</v>
      </c>
      <c r="F27" s="29" t="s">
        <v>16</v>
      </c>
      <c r="G27" s="18"/>
      <c r="H27" s="19">
        <f>ROUND(E27*G27,2)</f>
        <v>0</v>
      </c>
    </row>
    <row r="28" spans="1:8" s="1" customFormat="1" ht="104.1" customHeight="1" outlineLevel="2" x14ac:dyDescent="0.2">
      <c r="A28" s="14"/>
      <c r="B28" s="15">
        <v>116113</v>
      </c>
      <c r="C28" s="16" t="s">
        <v>31</v>
      </c>
      <c r="D28" s="17">
        <v>1013.66</v>
      </c>
      <c r="E28" s="17">
        <f>D28/(1+$E$12/100)</f>
        <v>1013.66</v>
      </c>
      <c r="F28" s="29" t="s">
        <v>16</v>
      </c>
      <c r="G28" s="18"/>
      <c r="H28" s="19">
        <f>ROUND(E28*G28,2)</f>
        <v>0</v>
      </c>
    </row>
    <row r="29" spans="1:8" s="1" customFormat="1" ht="104.1" customHeight="1" outlineLevel="2" x14ac:dyDescent="0.2">
      <c r="A29" s="14"/>
      <c r="B29" s="15">
        <v>116114</v>
      </c>
      <c r="C29" s="16" t="s">
        <v>32</v>
      </c>
      <c r="D29" s="17">
        <v>933.86</v>
      </c>
      <c r="E29" s="17">
        <f>D29/(1+$E$12/100)</f>
        <v>933.86</v>
      </c>
      <c r="F29" s="29" t="s">
        <v>16</v>
      </c>
      <c r="G29" s="18"/>
      <c r="H29" s="19">
        <f>ROUND(E29*G29,2)</f>
        <v>0</v>
      </c>
    </row>
    <row r="30" spans="1:8" s="1" customFormat="1" ht="104.1" customHeight="1" outlineLevel="2" x14ac:dyDescent="0.2">
      <c r="A30" s="14"/>
      <c r="B30" s="15">
        <v>116117</v>
      </c>
      <c r="C30" s="16" t="s">
        <v>33</v>
      </c>
      <c r="D30" s="17">
        <v>1013.66</v>
      </c>
      <c r="E30" s="17">
        <f>D30/(1+$E$12/100)</f>
        <v>1013.66</v>
      </c>
      <c r="F30" s="29" t="s">
        <v>16</v>
      </c>
      <c r="G30" s="18"/>
      <c r="H30" s="19">
        <f>ROUND(E30*G30,2)</f>
        <v>0</v>
      </c>
    </row>
    <row r="31" spans="1:8" s="1" customFormat="1" ht="104.1" customHeight="1" outlineLevel="2" x14ac:dyDescent="0.2">
      <c r="A31" s="14"/>
      <c r="B31" s="15">
        <v>85932</v>
      </c>
      <c r="C31" s="16" t="s">
        <v>34</v>
      </c>
      <c r="D31" s="17">
        <v>983.67</v>
      </c>
      <c r="E31" s="17">
        <f>D31/(1+$E$12/100)</f>
        <v>983.67</v>
      </c>
      <c r="F31" s="29" t="s">
        <v>16</v>
      </c>
      <c r="G31" s="18"/>
      <c r="H31" s="19">
        <f>ROUND(E31*G31,2)</f>
        <v>0</v>
      </c>
    </row>
    <row r="32" spans="1:8" s="1" customFormat="1" ht="104.1" customHeight="1" outlineLevel="2" x14ac:dyDescent="0.2">
      <c r="A32" s="14"/>
      <c r="B32" s="15">
        <v>85933</v>
      </c>
      <c r="C32" s="16" t="s">
        <v>35</v>
      </c>
      <c r="D32" s="17">
        <v>985.08</v>
      </c>
      <c r="E32" s="17">
        <f>D32/(1+$E$12/100)</f>
        <v>985.08</v>
      </c>
      <c r="F32" s="29" t="s">
        <v>16</v>
      </c>
      <c r="G32" s="18"/>
      <c r="H32" s="19">
        <f>ROUND(E32*G32,2)</f>
        <v>0</v>
      </c>
    </row>
    <row r="33" spans="1:8" s="1" customFormat="1" ht="104.1" customHeight="1" outlineLevel="2" x14ac:dyDescent="0.2">
      <c r="A33" s="14"/>
      <c r="B33" s="15">
        <v>85934</v>
      </c>
      <c r="C33" s="16" t="s">
        <v>36</v>
      </c>
      <c r="D33" s="17">
        <v>985.08</v>
      </c>
      <c r="E33" s="17">
        <f>D33/(1+$E$12/100)</f>
        <v>985.08</v>
      </c>
      <c r="F33" s="29" t="s">
        <v>16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50262</v>
      </c>
      <c r="C34" s="16" t="s">
        <v>37</v>
      </c>
      <c r="D34" s="17">
        <v>887.39</v>
      </c>
      <c r="E34" s="17">
        <f>D34/(1+$E$12/100)</f>
        <v>887.39</v>
      </c>
      <c r="F34" s="29" t="s">
        <v>16</v>
      </c>
      <c r="G34" s="18"/>
      <c r="H34" s="19">
        <f>ROUND(E34*G34,2)</f>
        <v>0</v>
      </c>
    </row>
    <row r="35" spans="1:8" s="1" customFormat="1" ht="104.1" customHeight="1" outlineLevel="2" x14ac:dyDescent="0.2">
      <c r="A35" s="14"/>
      <c r="B35" s="15">
        <v>43817</v>
      </c>
      <c r="C35" s="16" t="s">
        <v>38</v>
      </c>
      <c r="D35" s="17">
        <v>230.94</v>
      </c>
      <c r="E35" s="17">
        <f>D35/(1+$E$12/100)</f>
        <v>230.94</v>
      </c>
      <c r="F35" s="29" t="s">
        <v>16</v>
      </c>
      <c r="G35" s="18"/>
      <c r="H35" s="19">
        <f>ROUND(E35*G35,2)</f>
        <v>0</v>
      </c>
    </row>
    <row r="36" spans="1:8" s="1" customFormat="1" ht="104.1" customHeight="1" outlineLevel="2" x14ac:dyDescent="0.2">
      <c r="A36" s="14"/>
      <c r="B36" s="15">
        <v>73926</v>
      </c>
      <c r="C36" s="16" t="s">
        <v>39</v>
      </c>
      <c r="D36" s="17">
        <v>422.75</v>
      </c>
      <c r="E36" s="17">
        <f>D36/(1+$E$12/100)</f>
        <v>422.75</v>
      </c>
      <c r="F36" s="29" t="s">
        <v>16</v>
      </c>
      <c r="G36" s="18"/>
      <c r="H36" s="19">
        <f>ROUND(E36*G36,2)</f>
        <v>0</v>
      </c>
    </row>
    <row r="37" spans="1:8" s="1" customFormat="1" ht="104.1" customHeight="1" outlineLevel="2" x14ac:dyDescent="0.2">
      <c r="A37" s="14"/>
      <c r="B37" s="15">
        <v>19318</v>
      </c>
      <c r="C37" s="16" t="s">
        <v>40</v>
      </c>
      <c r="D37" s="17">
        <v>420.44</v>
      </c>
      <c r="E37" s="17">
        <f>D37/(1+$E$12/100)</f>
        <v>420.44</v>
      </c>
      <c r="F37" s="29" t="s">
        <v>16</v>
      </c>
      <c r="G37" s="18"/>
      <c r="H37" s="19">
        <f>ROUND(E37*G37,2)</f>
        <v>0</v>
      </c>
    </row>
    <row r="38" spans="1:8" s="1" customFormat="1" ht="104.1" customHeight="1" outlineLevel="2" x14ac:dyDescent="0.2">
      <c r="A38" s="14"/>
      <c r="B38" s="15">
        <v>56561</v>
      </c>
      <c r="C38" s="16" t="s">
        <v>41</v>
      </c>
      <c r="D38" s="17">
        <v>7659.32</v>
      </c>
      <c r="E38" s="17">
        <f>D38/(1+$E$12/100)</f>
        <v>7659.32</v>
      </c>
      <c r="F38" s="29" t="s">
        <v>16</v>
      </c>
      <c r="G38" s="18"/>
      <c r="H38" s="19">
        <f>ROUND(E38*G38,2)</f>
        <v>0</v>
      </c>
    </row>
    <row r="39" spans="1:8" s="1" customFormat="1" ht="104.1" customHeight="1" outlineLevel="2" x14ac:dyDescent="0.2">
      <c r="A39" s="14"/>
      <c r="B39" s="15">
        <v>50101</v>
      </c>
      <c r="C39" s="16" t="s">
        <v>42</v>
      </c>
      <c r="D39" s="17">
        <v>3605.96</v>
      </c>
      <c r="E39" s="17">
        <f>D39/(1+$E$12/100)</f>
        <v>3605.96</v>
      </c>
      <c r="F39" s="29" t="s">
        <v>16</v>
      </c>
      <c r="G39" s="18"/>
      <c r="H39" s="19">
        <f>ROUND(E39*G39,2)</f>
        <v>0</v>
      </c>
    </row>
    <row r="40" spans="1:8" s="1" customFormat="1" ht="104.1" customHeight="1" outlineLevel="2" x14ac:dyDescent="0.2">
      <c r="A40" s="14"/>
      <c r="B40" s="15">
        <v>75307</v>
      </c>
      <c r="C40" s="16" t="s">
        <v>43</v>
      </c>
      <c r="D40" s="17">
        <v>8801.4699999999993</v>
      </c>
      <c r="E40" s="17">
        <f>D40/(1+$E$12/100)</f>
        <v>8801.4699999999993</v>
      </c>
      <c r="F40" s="29" t="s">
        <v>16</v>
      </c>
      <c r="G40" s="18"/>
      <c r="H40" s="19">
        <f>ROUND(E40*G40,2)</f>
        <v>0</v>
      </c>
    </row>
    <row r="41" spans="1:8" s="1" customFormat="1" ht="104.1" customHeight="1" outlineLevel="2" x14ac:dyDescent="0.2">
      <c r="A41" s="14"/>
      <c r="B41" s="15">
        <v>109796</v>
      </c>
      <c r="C41" s="16" t="s">
        <v>44</v>
      </c>
      <c r="D41" s="17">
        <v>16614.580000000002</v>
      </c>
      <c r="E41" s="17">
        <f>D41/(1+$E$12/100)</f>
        <v>16614.580000000002</v>
      </c>
      <c r="F41" s="29" t="s">
        <v>16</v>
      </c>
      <c r="G41" s="18"/>
      <c r="H41" s="19">
        <f>ROUND(E41*G41,2)</f>
        <v>0</v>
      </c>
    </row>
    <row r="42" spans="1:8" s="1" customFormat="1" ht="104.1" customHeight="1" outlineLevel="2" x14ac:dyDescent="0.2">
      <c r="A42" s="14"/>
      <c r="B42" s="15">
        <v>109797</v>
      </c>
      <c r="C42" s="16" t="s">
        <v>45</v>
      </c>
      <c r="D42" s="17">
        <v>16614.580000000002</v>
      </c>
      <c r="E42" s="17">
        <f>D42/(1+$E$12/100)</f>
        <v>16614.580000000002</v>
      </c>
      <c r="F42" s="29" t="s">
        <v>16</v>
      </c>
      <c r="G42" s="18"/>
      <c r="H42" s="19">
        <f>ROUND(E42*G42,2)</f>
        <v>0</v>
      </c>
    </row>
    <row r="43" spans="1:8" s="1" customFormat="1" ht="104.1" customHeight="1" outlineLevel="2" x14ac:dyDescent="0.2">
      <c r="A43" s="14"/>
      <c r="B43" s="15">
        <v>55575</v>
      </c>
      <c r="C43" s="16" t="s">
        <v>46</v>
      </c>
      <c r="D43" s="17">
        <v>295.8</v>
      </c>
      <c r="E43" s="17">
        <f>D43/(1+$E$12/100)</f>
        <v>295.8</v>
      </c>
      <c r="F43" s="29" t="s">
        <v>16</v>
      </c>
      <c r="G43" s="18"/>
      <c r="H43" s="19">
        <f>ROUND(E43*G43,2)</f>
        <v>0</v>
      </c>
    </row>
    <row r="44" spans="1:8" s="1" customFormat="1" ht="104.1" customHeight="1" outlineLevel="2" x14ac:dyDescent="0.2">
      <c r="A44" s="14"/>
      <c r="B44" s="15">
        <v>55576</v>
      </c>
      <c r="C44" s="16" t="s">
        <v>47</v>
      </c>
      <c r="D44" s="17">
        <v>346.5</v>
      </c>
      <c r="E44" s="17">
        <f>D44/(1+$E$12/100)</f>
        <v>346.5</v>
      </c>
      <c r="F44" s="29" t="s">
        <v>16</v>
      </c>
      <c r="G44" s="18"/>
      <c r="H44" s="19">
        <f>ROUND(E44*G44,2)</f>
        <v>0</v>
      </c>
    </row>
    <row r="45" spans="1:8" s="1" customFormat="1" ht="104.1" customHeight="1" outlineLevel="2" x14ac:dyDescent="0.2">
      <c r="A45" s="14"/>
      <c r="B45" s="15">
        <v>55582</v>
      </c>
      <c r="C45" s="16" t="s">
        <v>48</v>
      </c>
      <c r="D45" s="17">
        <v>329.6</v>
      </c>
      <c r="E45" s="17">
        <f>D45/(1+$E$12/100)</f>
        <v>329.6</v>
      </c>
      <c r="F45" s="29" t="s">
        <v>16</v>
      </c>
      <c r="G45" s="18"/>
      <c r="H45" s="19">
        <f>ROUND(E45*G45,2)</f>
        <v>0</v>
      </c>
    </row>
    <row r="46" spans="1:8" s="1" customFormat="1" ht="104.1" customHeight="1" outlineLevel="2" x14ac:dyDescent="0.2">
      <c r="A46" s="14"/>
      <c r="B46" s="15">
        <v>55585</v>
      </c>
      <c r="C46" s="16" t="s">
        <v>49</v>
      </c>
      <c r="D46" s="17">
        <v>211.92</v>
      </c>
      <c r="E46" s="17">
        <f>D46/(1+$E$12/100)</f>
        <v>211.92</v>
      </c>
      <c r="F46" s="29" t="s">
        <v>16</v>
      </c>
      <c r="G46" s="18"/>
      <c r="H46" s="19">
        <f>ROUND(E46*G46,2)</f>
        <v>0</v>
      </c>
    </row>
    <row r="47" spans="1:8" s="1" customFormat="1" ht="104.1" customHeight="1" outlineLevel="2" x14ac:dyDescent="0.2">
      <c r="A47" s="14"/>
      <c r="B47" s="15">
        <v>112119</v>
      </c>
      <c r="C47" s="16" t="s">
        <v>50</v>
      </c>
      <c r="D47" s="17">
        <v>2420</v>
      </c>
      <c r="E47" s="17">
        <f>D47/(1+$E$12/100)</f>
        <v>2420</v>
      </c>
      <c r="F47" s="29" t="s">
        <v>16</v>
      </c>
      <c r="G47" s="18"/>
      <c r="H47" s="19">
        <f>ROUND(E47*G47,2)</f>
        <v>0</v>
      </c>
    </row>
    <row r="48" spans="1:8" s="1" customFormat="1" ht="104.1" customHeight="1" outlineLevel="2" x14ac:dyDescent="0.2">
      <c r="A48" s="14"/>
      <c r="B48" s="15">
        <v>106617</v>
      </c>
      <c r="C48" s="16" t="s">
        <v>51</v>
      </c>
      <c r="D48" s="17">
        <v>9437.44</v>
      </c>
      <c r="E48" s="17">
        <f>D48/(1+$E$12/100)</f>
        <v>9437.44</v>
      </c>
      <c r="F48" s="29" t="s">
        <v>16</v>
      </c>
      <c r="G48" s="18"/>
      <c r="H48" s="19">
        <f>ROUND(E48*G48,2)</f>
        <v>0</v>
      </c>
    </row>
    <row r="49" spans="1:8" s="1" customFormat="1" ht="104.1" customHeight="1" outlineLevel="2" x14ac:dyDescent="0.2">
      <c r="A49" s="14"/>
      <c r="B49" s="15">
        <v>10544</v>
      </c>
      <c r="C49" s="16" t="s">
        <v>52</v>
      </c>
      <c r="D49" s="17">
        <v>287.06</v>
      </c>
      <c r="E49" s="17">
        <f>D49/(1+$E$12/100)</f>
        <v>287.06</v>
      </c>
      <c r="F49" s="29" t="s">
        <v>16</v>
      </c>
      <c r="G49" s="18"/>
      <c r="H49" s="19">
        <f>ROUND(E49*G49,2)</f>
        <v>0</v>
      </c>
    </row>
    <row r="50" spans="1:8" s="1" customFormat="1" ht="11.1" customHeight="1" outlineLevel="1" x14ac:dyDescent="0.2">
      <c r="C50" s="13" t="s">
        <v>53</v>
      </c>
    </row>
    <row r="51" spans="1:8" s="1" customFormat="1" ht="104.1" customHeight="1" outlineLevel="2" x14ac:dyDescent="0.2">
      <c r="A51" s="14"/>
      <c r="B51" s="15">
        <v>30625</v>
      </c>
      <c r="C51" s="16" t="s">
        <v>54</v>
      </c>
      <c r="D51" s="17">
        <v>1182.75</v>
      </c>
      <c r="E51" s="17">
        <f>D51/(1+$E$12/100)</f>
        <v>1182.75</v>
      </c>
      <c r="F51" s="29" t="s">
        <v>16</v>
      </c>
      <c r="G51" s="18"/>
      <c r="H51" s="19">
        <f>ROUND(E51*G51,2)</f>
        <v>0</v>
      </c>
    </row>
    <row r="52" spans="1:8" s="1" customFormat="1" ht="104.1" customHeight="1" outlineLevel="2" x14ac:dyDescent="0.2">
      <c r="A52" s="14"/>
      <c r="B52" s="15">
        <v>54902</v>
      </c>
      <c r="C52" s="16" t="s">
        <v>55</v>
      </c>
      <c r="D52" s="17">
        <v>1573.8</v>
      </c>
      <c r="E52" s="17">
        <f>D52/(1+$E$12/100)</f>
        <v>1573.8</v>
      </c>
      <c r="F52" s="29" t="s">
        <v>16</v>
      </c>
      <c r="G52" s="18"/>
      <c r="H52" s="19">
        <f>ROUND(E52*G52,2)</f>
        <v>0</v>
      </c>
    </row>
    <row r="53" spans="1:8" s="1" customFormat="1" ht="104.1" customHeight="1" outlineLevel="2" x14ac:dyDescent="0.2">
      <c r="A53" s="14"/>
      <c r="B53" s="15">
        <v>113980</v>
      </c>
      <c r="C53" s="16" t="s">
        <v>56</v>
      </c>
      <c r="D53" s="17">
        <v>3275.66</v>
      </c>
      <c r="E53" s="17">
        <f>D53/(1+$E$12/100)</f>
        <v>3275.66</v>
      </c>
      <c r="F53" s="29" t="s">
        <v>16</v>
      </c>
      <c r="G53" s="18"/>
      <c r="H53" s="19">
        <f>ROUND(E53*G53,2)</f>
        <v>0</v>
      </c>
    </row>
    <row r="54" spans="1:8" s="1" customFormat="1" ht="104.1" customHeight="1" outlineLevel="2" x14ac:dyDescent="0.2">
      <c r="A54" s="14"/>
      <c r="B54" s="15">
        <v>83557</v>
      </c>
      <c r="C54" s="16" t="s">
        <v>57</v>
      </c>
      <c r="D54" s="17">
        <v>2200.9699999999998</v>
      </c>
      <c r="E54" s="17">
        <f>D54/(1+$E$12/100)</f>
        <v>2200.9699999999998</v>
      </c>
      <c r="F54" s="29" t="s">
        <v>16</v>
      </c>
      <c r="G54" s="18"/>
      <c r="H54" s="19">
        <f>ROUND(E54*G54,2)</f>
        <v>0</v>
      </c>
    </row>
    <row r="55" spans="1:8" s="1" customFormat="1" ht="104.1" customHeight="1" outlineLevel="2" x14ac:dyDescent="0.2">
      <c r="A55" s="14"/>
      <c r="B55" s="15">
        <v>87815</v>
      </c>
      <c r="C55" s="16" t="s">
        <v>58</v>
      </c>
      <c r="D55" s="17">
        <v>1681.81</v>
      </c>
      <c r="E55" s="17">
        <f>D55/(1+$E$12/100)</f>
        <v>1681.81</v>
      </c>
      <c r="F55" s="29" t="s">
        <v>16</v>
      </c>
      <c r="G55" s="18"/>
      <c r="H55" s="19">
        <f>ROUND(E55*G55,2)</f>
        <v>0</v>
      </c>
    </row>
    <row r="56" spans="1:8" s="1" customFormat="1" ht="104.1" customHeight="1" outlineLevel="2" x14ac:dyDescent="0.2">
      <c r="A56" s="14"/>
      <c r="B56" s="15">
        <v>56139</v>
      </c>
      <c r="C56" s="16" t="s">
        <v>59</v>
      </c>
      <c r="D56" s="17">
        <v>1597.93</v>
      </c>
      <c r="E56" s="17">
        <f>D56/(1+$E$12/100)</f>
        <v>1597.93</v>
      </c>
      <c r="F56" s="29" t="s">
        <v>16</v>
      </c>
      <c r="G56" s="18"/>
      <c r="H56" s="19">
        <f>ROUND(E56*G56,2)</f>
        <v>0</v>
      </c>
    </row>
    <row r="57" spans="1:8" s="1" customFormat="1" ht="104.1" customHeight="1" outlineLevel="2" x14ac:dyDescent="0.2">
      <c r="A57" s="14"/>
      <c r="B57" s="15">
        <v>116579</v>
      </c>
      <c r="C57" s="16" t="s">
        <v>60</v>
      </c>
      <c r="D57" s="17">
        <v>554.17999999999995</v>
      </c>
      <c r="E57" s="17">
        <f>D57/(1+$E$12/100)</f>
        <v>554.17999999999995</v>
      </c>
      <c r="F57" s="29" t="s">
        <v>16</v>
      </c>
      <c r="G57" s="18"/>
      <c r="H57" s="19">
        <f>ROUND(E57*G57,2)</f>
        <v>0</v>
      </c>
    </row>
    <row r="58" spans="1:8" s="1" customFormat="1" ht="104.1" customHeight="1" outlineLevel="2" x14ac:dyDescent="0.2">
      <c r="A58" s="14"/>
      <c r="B58" s="15">
        <v>66489</v>
      </c>
      <c r="C58" s="16" t="s">
        <v>61</v>
      </c>
      <c r="D58" s="17">
        <v>1137.93</v>
      </c>
      <c r="E58" s="17">
        <f>D58/(1+$E$12/100)</f>
        <v>1137.93</v>
      </c>
      <c r="F58" s="29" t="s">
        <v>16</v>
      </c>
      <c r="G58" s="18"/>
      <c r="H58" s="19">
        <f>ROUND(E58*G58,2)</f>
        <v>0</v>
      </c>
    </row>
    <row r="59" spans="1:8" s="1" customFormat="1" ht="104.1" customHeight="1" outlineLevel="2" x14ac:dyDescent="0.2">
      <c r="A59" s="14"/>
      <c r="B59" s="15">
        <v>56143</v>
      </c>
      <c r="C59" s="16" t="s">
        <v>62</v>
      </c>
      <c r="D59" s="17">
        <v>2881.23</v>
      </c>
      <c r="E59" s="17">
        <f>D59/(1+$E$12/100)</f>
        <v>2881.23</v>
      </c>
      <c r="F59" s="29" t="s">
        <v>16</v>
      </c>
      <c r="G59" s="18"/>
      <c r="H59" s="19">
        <f>ROUND(E59*G59,2)</f>
        <v>0</v>
      </c>
    </row>
    <row r="60" spans="1:8" s="1" customFormat="1" ht="104.1" customHeight="1" outlineLevel="2" x14ac:dyDescent="0.2">
      <c r="A60" s="14"/>
      <c r="B60" s="15">
        <v>69277</v>
      </c>
      <c r="C60" s="16" t="s">
        <v>63</v>
      </c>
      <c r="D60" s="17">
        <v>1389.43</v>
      </c>
      <c r="E60" s="17">
        <f>D60/(1+$E$12/100)</f>
        <v>1389.43</v>
      </c>
      <c r="F60" s="29" t="s">
        <v>16</v>
      </c>
      <c r="G60" s="18"/>
      <c r="H60" s="19">
        <f>ROUND(E60*G60,2)</f>
        <v>0</v>
      </c>
    </row>
    <row r="61" spans="1:8" s="1" customFormat="1" ht="104.1" customHeight="1" outlineLevel="2" x14ac:dyDescent="0.2">
      <c r="A61" s="14"/>
      <c r="B61" s="15">
        <v>107049</v>
      </c>
      <c r="C61" s="16" t="s">
        <v>64</v>
      </c>
      <c r="D61" s="17">
        <v>1373.23</v>
      </c>
      <c r="E61" s="17">
        <f>D61/(1+$E$12/100)</f>
        <v>1373.23</v>
      </c>
      <c r="F61" s="29" t="s">
        <v>16</v>
      </c>
      <c r="G61" s="18"/>
      <c r="H61" s="19">
        <f>ROUND(E61*G61,2)</f>
        <v>0</v>
      </c>
    </row>
    <row r="62" spans="1:8" s="1" customFormat="1" ht="104.1" customHeight="1" outlineLevel="2" x14ac:dyDescent="0.2">
      <c r="A62" s="14"/>
      <c r="B62" s="15">
        <v>111283</v>
      </c>
      <c r="C62" s="16" t="s">
        <v>65</v>
      </c>
      <c r="D62" s="17">
        <v>1268.3499999999999</v>
      </c>
      <c r="E62" s="17">
        <f>D62/(1+$E$12/100)</f>
        <v>1268.3499999999999</v>
      </c>
      <c r="F62" s="29" t="s">
        <v>16</v>
      </c>
      <c r="G62" s="18"/>
      <c r="H62" s="19">
        <f>ROUND(E62*G62,2)</f>
        <v>0</v>
      </c>
    </row>
    <row r="63" spans="1:8" s="1" customFormat="1" ht="104.1" customHeight="1" outlineLevel="2" x14ac:dyDescent="0.2">
      <c r="A63" s="14"/>
      <c r="B63" s="15">
        <v>111284</v>
      </c>
      <c r="C63" s="16" t="s">
        <v>66</v>
      </c>
      <c r="D63" s="17">
        <v>1023.66</v>
      </c>
      <c r="E63" s="17">
        <f>D63/(1+$E$12/100)</f>
        <v>1023.66</v>
      </c>
      <c r="F63" s="29" t="s">
        <v>16</v>
      </c>
      <c r="G63" s="18"/>
      <c r="H63" s="19">
        <f>ROUND(E63*G63,2)</f>
        <v>0</v>
      </c>
    </row>
    <row r="64" spans="1:8" s="1" customFormat="1" ht="104.1" customHeight="1" outlineLevel="2" x14ac:dyDescent="0.2">
      <c r="A64" s="14"/>
      <c r="B64" s="15">
        <v>111285</v>
      </c>
      <c r="C64" s="16" t="s">
        <v>67</v>
      </c>
      <c r="D64" s="17">
        <v>1014.25</v>
      </c>
      <c r="E64" s="17">
        <f>D64/(1+$E$12/100)</f>
        <v>1014.25</v>
      </c>
      <c r="F64" s="29" t="s">
        <v>16</v>
      </c>
      <c r="G64" s="18"/>
      <c r="H64" s="19">
        <f>ROUND(E64*G64,2)</f>
        <v>0</v>
      </c>
    </row>
    <row r="65" spans="1:8" s="1" customFormat="1" ht="104.1" customHeight="1" outlineLevel="2" x14ac:dyDescent="0.2">
      <c r="A65" s="14"/>
      <c r="B65" s="15">
        <v>91357</v>
      </c>
      <c r="C65" s="16" t="s">
        <v>68</v>
      </c>
      <c r="D65" s="17">
        <v>581.1</v>
      </c>
      <c r="E65" s="17">
        <f>D65/(1+$E$12/100)</f>
        <v>581.1</v>
      </c>
      <c r="F65" s="29" t="s">
        <v>16</v>
      </c>
      <c r="G65" s="18"/>
      <c r="H65" s="19">
        <f>ROUND(E65*G65,2)</f>
        <v>0</v>
      </c>
    </row>
    <row r="66" spans="1:8" s="1" customFormat="1" ht="104.1" customHeight="1" outlineLevel="2" x14ac:dyDescent="0.2">
      <c r="A66" s="14"/>
      <c r="B66" s="15">
        <v>91358</v>
      </c>
      <c r="C66" s="16" t="s">
        <v>69</v>
      </c>
      <c r="D66" s="17">
        <v>581.1</v>
      </c>
      <c r="E66" s="17">
        <f>D66/(1+$E$12/100)</f>
        <v>581.1</v>
      </c>
      <c r="F66" s="29" t="s">
        <v>16</v>
      </c>
      <c r="G66" s="18"/>
      <c r="H66" s="19">
        <f>ROUND(E66*G66,2)</f>
        <v>0</v>
      </c>
    </row>
    <row r="67" spans="1:8" s="1" customFormat="1" ht="104.1" customHeight="1" outlineLevel="2" x14ac:dyDescent="0.2">
      <c r="A67" s="14"/>
      <c r="B67" s="15">
        <v>14010</v>
      </c>
      <c r="C67" s="16" t="s">
        <v>70</v>
      </c>
      <c r="D67" s="17">
        <v>638.82000000000005</v>
      </c>
      <c r="E67" s="17">
        <f>D67/(1+$E$12/100)</f>
        <v>638.82000000000005</v>
      </c>
      <c r="F67" s="29" t="s">
        <v>16</v>
      </c>
      <c r="G67" s="18"/>
      <c r="H67" s="19">
        <f>ROUND(E67*G67,2)</f>
        <v>0</v>
      </c>
    </row>
    <row r="68" spans="1:8" s="1" customFormat="1" ht="104.1" customHeight="1" outlineLevel="2" x14ac:dyDescent="0.2">
      <c r="A68" s="14"/>
      <c r="B68" s="15">
        <v>25401</v>
      </c>
      <c r="C68" s="16" t="s">
        <v>71</v>
      </c>
      <c r="D68" s="17">
        <v>2103.6</v>
      </c>
      <c r="E68" s="17">
        <f>D68/(1+$E$12/100)</f>
        <v>2103.6</v>
      </c>
      <c r="F68" s="29" t="s">
        <v>16</v>
      </c>
      <c r="G68" s="18"/>
      <c r="H68" s="19">
        <f>ROUND(E68*G68,2)</f>
        <v>0</v>
      </c>
    </row>
    <row r="69" spans="1:8" s="1" customFormat="1" ht="104.1" customHeight="1" outlineLevel="2" x14ac:dyDescent="0.2">
      <c r="A69" s="14"/>
      <c r="B69" s="15">
        <v>56547</v>
      </c>
      <c r="C69" s="16" t="s">
        <v>72</v>
      </c>
      <c r="D69" s="17">
        <v>2103.6</v>
      </c>
      <c r="E69" s="17">
        <f>D69/(1+$E$12/100)</f>
        <v>2103.6</v>
      </c>
      <c r="F69" s="29" t="s">
        <v>16</v>
      </c>
      <c r="G69" s="18"/>
      <c r="H69" s="19">
        <f>ROUND(E69*G69,2)</f>
        <v>0</v>
      </c>
    </row>
    <row r="70" spans="1:8" s="1" customFormat="1" ht="104.1" customHeight="1" outlineLevel="2" x14ac:dyDescent="0.2">
      <c r="A70" s="14"/>
      <c r="B70" s="15">
        <v>50257</v>
      </c>
      <c r="C70" s="16" t="s">
        <v>73</v>
      </c>
      <c r="D70" s="17">
        <v>1199.54</v>
      </c>
      <c r="E70" s="17">
        <f>D70/(1+$E$12/100)</f>
        <v>1199.54</v>
      </c>
      <c r="F70" s="29" t="s">
        <v>16</v>
      </c>
      <c r="G70" s="18"/>
      <c r="H70" s="19">
        <f>ROUND(E70*G70,2)</f>
        <v>0</v>
      </c>
    </row>
    <row r="71" spans="1:8" s="1" customFormat="1" ht="104.1" customHeight="1" outlineLevel="2" x14ac:dyDescent="0.2">
      <c r="A71" s="14"/>
      <c r="B71" s="15">
        <v>57398</v>
      </c>
      <c r="C71" s="16" t="s">
        <v>74</v>
      </c>
      <c r="D71" s="17">
        <v>1343.76</v>
      </c>
      <c r="E71" s="17">
        <f>D71/(1+$E$12/100)</f>
        <v>1343.76</v>
      </c>
      <c r="F71" s="29" t="s">
        <v>16</v>
      </c>
      <c r="G71" s="18"/>
      <c r="H71" s="19">
        <f>ROUND(E71*G71,2)</f>
        <v>0</v>
      </c>
    </row>
    <row r="72" spans="1:8" s="1" customFormat="1" ht="104.1" customHeight="1" outlineLevel="2" x14ac:dyDescent="0.2">
      <c r="A72" s="14"/>
      <c r="B72" s="15">
        <v>32340</v>
      </c>
      <c r="C72" s="16" t="s">
        <v>75</v>
      </c>
      <c r="D72" s="17">
        <v>1158.17</v>
      </c>
      <c r="E72" s="17">
        <f>D72/(1+$E$12/100)</f>
        <v>1158.17</v>
      </c>
      <c r="F72" s="29" t="s">
        <v>16</v>
      </c>
      <c r="G72" s="18"/>
      <c r="H72" s="19">
        <f>ROUND(E72*G72,2)</f>
        <v>0</v>
      </c>
    </row>
    <row r="73" spans="1:8" s="1" customFormat="1" ht="104.1" customHeight="1" outlineLevel="2" x14ac:dyDescent="0.2">
      <c r="A73" s="14"/>
      <c r="B73" s="15">
        <v>107054</v>
      </c>
      <c r="C73" s="16" t="s">
        <v>76</v>
      </c>
      <c r="D73" s="17">
        <v>763.19</v>
      </c>
      <c r="E73" s="17">
        <f>D73/(1+$E$12/100)</f>
        <v>763.19</v>
      </c>
      <c r="F73" s="29" t="s">
        <v>16</v>
      </c>
      <c r="G73" s="18"/>
      <c r="H73" s="19">
        <f>ROUND(E73*G73,2)</f>
        <v>0</v>
      </c>
    </row>
    <row r="74" spans="1:8" s="1" customFormat="1" ht="104.1" customHeight="1" outlineLevel="2" x14ac:dyDescent="0.2">
      <c r="A74" s="14"/>
      <c r="B74" s="15">
        <v>96037</v>
      </c>
      <c r="C74" s="16" t="s">
        <v>77</v>
      </c>
      <c r="D74" s="17">
        <v>1033.2</v>
      </c>
      <c r="E74" s="17">
        <f>D74/(1+$E$12/100)</f>
        <v>1033.2</v>
      </c>
      <c r="F74" s="29" t="s">
        <v>16</v>
      </c>
      <c r="G74" s="18"/>
      <c r="H74" s="19">
        <f>ROUND(E74*G74,2)</f>
        <v>0</v>
      </c>
    </row>
    <row r="75" spans="1:8" s="1" customFormat="1" ht="104.1" customHeight="1" outlineLevel="2" x14ac:dyDescent="0.2">
      <c r="A75" s="14"/>
      <c r="B75" s="15">
        <v>14019</v>
      </c>
      <c r="C75" s="16" t="s">
        <v>78</v>
      </c>
      <c r="D75" s="17">
        <v>1505.97</v>
      </c>
      <c r="E75" s="17">
        <f>D75/(1+$E$12/100)</f>
        <v>1505.97</v>
      </c>
      <c r="F75" s="29" t="s">
        <v>16</v>
      </c>
      <c r="G75" s="18"/>
      <c r="H75" s="19">
        <f>ROUND(E75*G75,2)</f>
        <v>0</v>
      </c>
    </row>
    <row r="76" spans="1:8" s="1" customFormat="1" ht="104.1" customHeight="1" outlineLevel="2" x14ac:dyDescent="0.2">
      <c r="A76" s="14"/>
      <c r="B76" s="15">
        <v>14020</v>
      </c>
      <c r="C76" s="16" t="s">
        <v>79</v>
      </c>
      <c r="D76" s="17">
        <v>1445.26</v>
      </c>
      <c r="E76" s="17">
        <f>D76/(1+$E$12/100)</f>
        <v>1445.26</v>
      </c>
      <c r="F76" s="29" t="s">
        <v>16</v>
      </c>
      <c r="G76" s="18"/>
      <c r="H76" s="19">
        <f>ROUND(E76*G76,2)</f>
        <v>0</v>
      </c>
    </row>
    <row r="77" spans="1:8" s="1" customFormat="1" ht="104.1" customHeight="1" outlineLevel="2" x14ac:dyDescent="0.2">
      <c r="A77" s="14"/>
      <c r="B77" s="15">
        <v>54898</v>
      </c>
      <c r="C77" s="16" t="s">
        <v>80</v>
      </c>
      <c r="D77" s="17">
        <v>789.58</v>
      </c>
      <c r="E77" s="17">
        <f>D77/(1+$E$12/100)</f>
        <v>789.58</v>
      </c>
      <c r="F77" s="29" t="s">
        <v>16</v>
      </c>
      <c r="G77" s="18"/>
      <c r="H77" s="19">
        <f>ROUND(E77*G77,2)</f>
        <v>0</v>
      </c>
    </row>
    <row r="78" spans="1:8" s="1" customFormat="1" ht="104.1" customHeight="1" outlineLevel="2" x14ac:dyDescent="0.2">
      <c r="A78" s="14"/>
      <c r="B78" s="15">
        <v>54952</v>
      </c>
      <c r="C78" s="16" t="s">
        <v>81</v>
      </c>
      <c r="D78" s="17">
        <v>853.05</v>
      </c>
      <c r="E78" s="17">
        <f>D78/(1+$E$12/100)</f>
        <v>853.05</v>
      </c>
      <c r="F78" s="29" t="s">
        <v>16</v>
      </c>
      <c r="G78" s="18"/>
      <c r="H78" s="19">
        <f>ROUND(E78*G78,2)</f>
        <v>0</v>
      </c>
    </row>
    <row r="79" spans="1:8" s="1" customFormat="1" ht="104.1" customHeight="1" outlineLevel="2" x14ac:dyDescent="0.2">
      <c r="A79" s="14"/>
      <c r="B79" s="15">
        <v>73936</v>
      </c>
      <c r="C79" s="16" t="s">
        <v>82</v>
      </c>
      <c r="D79" s="17">
        <v>1336.61</v>
      </c>
      <c r="E79" s="17">
        <f>D79/(1+$E$12/100)</f>
        <v>1336.61</v>
      </c>
      <c r="F79" s="29" t="s">
        <v>16</v>
      </c>
      <c r="G79" s="18"/>
      <c r="H79" s="19">
        <f>ROUND(E79*G79,2)</f>
        <v>0</v>
      </c>
    </row>
    <row r="80" spans="1:8" s="1" customFormat="1" ht="104.1" customHeight="1" outlineLevel="2" x14ac:dyDescent="0.2">
      <c r="A80" s="14"/>
      <c r="B80" s="15">
        <v>13361</v>
      </c>
      <c r="C80" s="16" t="s">
        <v>83</v>
      </c>
      <c r="D80" s="17">
        <v>423.32</v>
      </c>
      <c r="E80" s="17">
        <f>D80/(1+$E$12/100)</f>
        <v>423.32</v>
      </c>
      <c r="F80" s="29" t="s">
        <v>16</v>
      </c>
      <c r="G80" s="18"/>
      <c r="H80" s="19">
        <f>ROUND(E80*G80,2)</f>
        <v>0</v>
      </c>
    </row>
    <row r="81" spans="1:8" s="1" customFormat="1" ht="104.1" customHeight="1" outlineLevel="2" x14ac:dyDescent="0.2">
      <c r="A81" s="14"/>
      <c r="B81" s="15">
        <v>54956</v>
      </c>
      <c r="C81" s="16" t="s">
        <v>84</v>
      </c>
      <c r="D81" s="17">
        <v>499.01</v>
      </c>
      <c r="E81" s="17">
        <f>D81/(1+$E$12/100)</f>
        <v>499.01</v>
      </c>
      <c r="F81" s="29" t="s">
        <v>16</v>
      </c>
      <c r="G81" s="18"/>
      <c r="H81" s="19">
        <f>ROUND(E81*G81,2)</f>
        <v>0</v>
      </c>
    </row>
    <row r="82" spans="1:8" s="1" customFormat="1" ht="104.1" customHeight="1" outlineLevel="2" x14ac:dyDescent="0.2">
      <c r="A82" s="14"/>
      <c r="B82" s="15">
        <v>41156</v>
      </c>
      <c r="C82" s="16" t="s">
        <v>85</v>
      </c>
      <c r="D82" s="17">
        <v>257.02</v>
      </c>
      <c r="E82" s="17">
        <f>D82/(1+$E$12/100)</f>
        <v>257.02</v>
      </c>
      <c r="F82" s="29" t="s">
        <v>16</v>
      </c>
      <c r="G82" s="18"/>
      <c r="H82" s="19">
        <f>ROUND(E82*G82,2)</f>
        <v>0</v>
      </c>
    </row>
    <row r="83" spans="1:8" s="1" customFormat="1" ht="104.1" customHeight="1" outlineLevel="2" x14ac:dyDescent="0.2">
      <c r="A83" s="14"/>
      <c r="B83" s="15">
        <v>43235</v>
      </c>
      <c r="C83" s="16" t="s">
        <v>86</v>
      </c>
      <c r="D83" s="17">
        <v>1250.3499999999999</v>
      </c>
      <c r="E83" s="17">
        <f>D83/(1+$E$12/100)</f>
        <v>1250.3499999999999</v>
      </c>
      <c r="F83" s="29" t="s">
        <v>16</v>
      </c>
      <c r="G83" s="18"/>
      <c r="H83" s="19">
        <f>ROUND(E83*G83,2)</f>
        <v>0</v>
      </c>
    </row>
    <row r="84" spans="1:8" s="1" customFormat="1" ht="104.1" customHeight="1" outlineLevel="2" x14ac:dyDescent="0.2">
      <c r="A84" s="14"/>
      <c r="B84" s="15">
        <v>106604</v>
      </c>
      <c r="C84" s="16" t="s">
        <v>87</v>
      </c>
      <c r="D84" s="17">
        <v>1716.52</v>
      </c>
      <c r="E84" s="17">
        <f>D84/(1+$E$12/100)</f>
        <v>1716.52</v>
      </c>
      <c r="F84" s="29" t="s">
        <v>16</v>
      </c>
      <c r="G84" s="18"/>
      <c r="H84" s="19">
        <f>ROUND(E84*G84,2)</f>
        <v>0</v>
      </c>
    </row>
    <row r="85" spans="1:8" s="1" customFormat="1" ht="104.1" customHeight="1" outlineLevel="2" x14ac:dyDescent="0.2">
      <c r="A85" s="14"/>
      <c r="B85" s="15">
        <v>110476</v>
      </c>
      <c r="C85" s="16" t="s">
        <v>88</v>
      </c>
      <c r="D85" s="17">
        <v>2098.61</v>
      </c>
      <c r="E85" s="17">
        <f>D85/(1+$E$12/100)</f>
        <v>2098.61</v>
      </c>
      <c r="F85" s="29" t="s">
        <v>16</v>
      </c>
      <c r="G85" s="18"/>
      <c r="H85" s="19">
        <f>ROUND(E85*G85,2)</f>
        <v>0</v>
      </c>
    </row>
    <row r="86" spans="1:8" s="1" customFormat="1" ht="104.1" customHeight="1" outlineLevel="2" x14ac:dyDescent="0.2">
      <c r="A86" s="14"/>
      <c r="B86" s="15">
        <v>50119</v>
      </c>
      <c r="C86" s="16" t="s">
        <v>89</v>
      </c>
      <c r="D86" s="17">
        <v>1829.88</v>
      </c>
      <c r="E86" s="17">
        <f>D86/(1+$E$12/100)</f>
        <v>1829.88</v>
      </c>
      <c r="F86" s="29" t="s">
        <v>16</v>
      </c>
      <c r="G86" s="18"/>
      <c r="H86" s="19">
        <f>ROUND(E86*G86,2)</f>
        <v>0</v>
      </c>
    </row>
    <row r="87" spans="1:8" s="1" customFormat="1" ht="104.1" customHeight="1" outlineLevel="2" x14ac:dyDescent="0.2">
      <c r="A87" s="14"/>
      <c r="B87" s="15">
        <v>50120</v>
      </c>
      <c r="C87" s="16" t="s">
        <v>90</v>
      </c>
      <c r="D87" s="17">
        <v>1292.49</v>
      </c>
      <c r="E87" s="17">
        <f>D87/(1+$E$12/100)</f>
        <v>1292.49</v>
      </c>
      <c r="F87" s="29" t="s">
        <v>16</v>
      </c>
      <c r="G87" s="18"/>
      <c r="H87" s="19">
        <f>ROUND(E87*G87,2)</f>
        <v>0</v>
      </c>
    </row>
    <row r="88" spans="1:8" s="1" customFormat="1" ht="104.1" customHeight="1" outlineLevel="2" x14ac:dyDescent="0.2">
      <c r="A88" s="14"/>
      <c r="B88" s="15">
        <v>98913</v>
      </c>
      <c r="C88" s="16" t="s">
        <v>91</v>
      </c>
      <c r="D88" s="17">
        <v>1196.46</v>
      </c>
      <c r="E88" s="17">
        <f>D88/(1+$E$12/100)</f>
        <v>1196.46</v>
      </c>
      <c r="F88" s="29" t="s">
        <v>16</v>
      </c>
      <c r="G88" s="18"/>
      <c r="H88" s="19">
        <f>ROUND(E88*G88,2)</f>
        <v>0</v>
      </c>
    </row>
    <row r="89" spans="1:8" s="1" customFormat="1" ht="104.1" customHeight="1" outlineLevel="2" x14ac:dyDescent="0.2">
      <c r="A89" s="14"/>
      <c r="B89" s="15">
        <v>43234</v>
      </c>
      <c r="C89" s="16" t="s">
        <v>92</v>
      </c>
      <c r="D89" s="17">
        <v>1103.6500000000001</v>
      </c>
      <c r="E89" s="17">
        <f>D89/(1+$E$12/100)</f>
        <v>1103.6500000000001</v>
      </c>
      <c r="F89" s="29" t="s">
        <v>16</v>
      </c>
      <c r="G89" s="18"/>
      <c r="H89" s="19">
        <f>ROUND(E89*G89,2)</f>
        <v>0</v>
      </c>
    </row>
    <row r="90" spans="1:8" s="1" customFormat="1" ht="104.1" customHeight="1" outlineLevel="2" x14ac:dyDescent="0.2">
      <c r="A90" s="14"/>
      <c r="B90" s="15">
        <v>22012</v>
      </c>
      <c r="C90" s="16" t="s">
        <v>93</v>
      </c>
      <c r="D90" s="17">
        <v>727.96</v>
      </c>
      <c r="E90" s="17">
        <f>D90/(1+$E$12/100)</f>
        <v>727.96</v>
      </c>
      <c r="F90" s="29" t="s">
        <v>16</v>
      </c>
      <c r="G90" s="18"/>
      <c r="H90" s="19">
        <f>ROUND(E90*G90,2)</f>
        <v>0</v>
      </c>
    </row>
    <row r="91" spans="1:8" s="1" customFormat="1" ht="104.1" customHeight="1" outlineLevel="2" x14ac:dyDescent="0.2">
      <c r="A91" s="14"/>
      <c r="B91" s="15">
        <v>56531</v>
      </c>
      <c r="C91" s="16" t="s">
        <v>94</v>
      </c>
      <c r="D91" s="17">
        <v>512.4</v>
      </c>
      <c r="E91" s="17">
        <f>D91/(1+$E$12/100)</f>
        <v>512.4</v>
      </c>
      <c r="F91" s="29" t="s">
        <v>16</v>
      </c>
      <c r="G91" s="18"/>
      <c r="H91" s="19">
        <f>ROUND(E91*G91,2)</f>
        <v>0</v>
      </c>
    </row>
    <row r="92" spans="1:8" s="1" customFormat="1" ht="104.1" customHeight="1" outlineLevel="2" x14ac:dyDescent="0.2">
      <c r="A92" s="14"/>
      <c r="B92" s="15">
        <v>58333</v>
      </c>
      <c r="C92" s="16" t="s">
        <v>95</v>
      </c>
      <c r="D92" s="17">
        <v>1495.54</v>
      </c>
      <c r="E92" s="17">
        <f>D92/(1+$E$12/100)</f>
        <v>1495.54</v>
      </c>
      <c r="F92" s="29" t="s">
        <v>16</v>
      </c>
      <c r="G92" s="18"/>
      <c r="H92" s="19">
        <f>ROUND(E92*G92,2)</f>
        <v>0</v>
      </c>
    </row>
    <row r="93" spans="1:8" s="1" customFormat="1" ht="104.1" customHeight="1" outlineLevel="2" x14ac:dyDescent="0.2">
      <c r="A93" s="14"/>
      <c r="B93" s="15">
        <v>59267</v>
      </c>
      <c r="C93" s="16" t="s">
        <v>96</v>
      </c>
      <c r="D93" s="17">
        <v>1401.49</v>
      </c>
      <c r="E93" s="17">
        <f>D93/(1+$E$12/100)</f>
        <v>1401.49</v>
      </c>
      <c r="F93" s="29" t="s">
        <v>16</v>
      </c>
      <c r="G93" s="18"/>
      <c r="H93" s="19">
        <f>ROUND(E93*G93,2)</f>
        <v>0</v>
      </c>
    </row>
    <row r="94" spans="1:8" s="1" customFormat="1" ht="104.1" customHeight="1" outlineLevel="2" x14ac:dyDescent="0.2">
      <c r="A94" s="14"/>
      <c r="B94" s="15">
        <v>3377</v>
      </c>
      <c r="C94" s="16" t="s">
        <v>97</v>
      </c>
      <c r="D94" s="17">
        <v>1588.48</v>
      </c>
      <c r="E94" s="17">
        <f>D94/(1+$E$12/100)</f>
        <v>1588.48</v>
      </c>
      <c r="F94" s="29" t="s">
        <v>16</v>
      </c>
      <c r="G94" s="18"/>
      <c r="H94" s="19">
        <f>ROUND(E94*G94,2)</f>
        <v>0</v>
      </c>
    </row>
    <row r="95" spans="1:8" s="1" customFormat="1" ht="104.1" customHeight="1" outlineLevel="2" x14ac:dyDescent="0.2">
      <c r="A95" s="14"/>
      <c r="B95" s="15">
        <v>56558</v>
      </c>
      <c r="C95" s="16" t="s">
        <v>98</v>
      </c>
      <c r="D95" s="17">
        <v>802.69</v>
      </c>
      <c r="E95" s="17">
        <f>D95/(1+$E$12/100)</f>
        <v>802.69</v>
      </c>
      <c r="F95" s="29" t="s">
        <v>16</v>
      </c>
      <c r="G95" s="18"/>
      <c r="H95" s="19">
        <f>ROUND(E95*G95,2)</f>
        <v>0</v>
      </c>
    </row>
    <row r="96" spans="1:8" s="1" customFormat="1" ht="11.1" customHeight="1" outlineLevel="1" x14ac:dyDescent="0.2">
      <c r="C96" s="13" t="s">
        <v>99</v>
      </c>
    </row>
    <row r="97" spans="1:8" s="1" customFormat="1" ht="104.1" customHeight="1" outlineLevel="2" x14ac:dyDescent="0.2">
      <c r="A97" s="14"/>
      <c r="B97" s="15">
        <v>119563</v>
      </c>
      <c r="C97" s="16" t="s">
        <v>100</v>
      </c>
      <c r="D97" s="17">
        <v>7075.93</v>
      </c>
      <c r="E97" s="17">
        <f>D97/(1+$E$12/100)</f>
        <v>7075.93</v>
      </c>
      <c r="F97" s="29" t="s">
        <v>16</v>
      </c>
      <c r="G97" s="18"/>
      <c r="H97" s="19">
        <f>ROUND(E97*G97,2)</f>
        <v>0</v>
      </c>
    </row>
    <row r="98" spans="1:8" s="1" customFormat="1" ht="104.1" customHeight="1" outlineLevel="2" x14ac:dyDescent="0.2">
      <c r="A98" s="14"/>
      <c r="B98" s="15">
        <v>43077</v>
      </c>
      <c r="C98" s="16" t="s">
        <v>101</v>
      </c>
      <c r="D98" s="17">
        <v>4531.1000000000004</v>
      </c>
      <c r="E98" s="17">
        <f>D98/(1+$E$12/100)</f>
        <v>4531.1000000000004</v>
      </c>
      <c r="F98" s="29" t="s">
        <v>16</v>
      </c>
      <c r="G98" s="18"/>
      <c r="H98" s="19">
        <f>ROUND(E98*G98,2)</f>
        <v>0</v>
      </c>
    </row>
    <row r="99" spans="1:8" s="1" customFormat="1" ht="104.1" customHeight="1" outlineLevel="2" x14ac:dyDescent="0.2">
      <c r="A99" s="14"/>
      <c r="B99" s="15">
        <v>79198</v>
      </c>
      <c r="C99" s="16" t="s">
        <v>102</v>
      </c>
      <c r="D99" s="17">
        <v>6458.8</v>
      </c>
      <c r="E99" s="17">
        <f>D99/(1+$E$12/100)</f>
        <v>6458.8</v>
      </c>
      <c r="F99" s="29" t="s">
        <v>16</v>
      </c>
      <c r="G99" s="18"/>
      <c r="H99" s="19">
        <f>ROUND(E99*G99,2)</f>
        <v>0</v>
      </c>
    </row>
    <row r="100" spans="1:8" s="1" customFormat="1" ht="104.1" customHeight="1" outlineLevel="2" x14ac:dyDescent="0.2">
      <c r="A100" s="14"/>
      <c r="B100" s="15">
        <v>119829</v>
      </c>
      <c r="C100" s="16" t="s">
        <v>103</v>
      </c>
      <c r="D100" s="17">
        <v>4532.6000000000004</v>
      </c>
      <c r="E100" s="17">
        <f>D100/(1+$E$12/100)</f>
        <v>4532.6000000000004</v>
      </c>
      <c r="F100" s="29" t="s">
        <v>16</v>
      </c>
      <c r="G100" s="18"/>
      <c r="H100" s="19">
        <f>ROUND(E100*G100,2)</f>
        <v>0</v>
      </c>
    </row>
    <row r="101" spans="1:8" s="1" customFormat="1" ht="104.1" customHeight="1" outlineLevel="2" x14ac:dyDescent="0.2">
      <c r="A101" s="14"/>
      <c r="B101" s="15">
        <v>119833</v>
      </c>
      <c r="C101" s="16" t="s">
        <v>104</v>
      </c>
      <c r="D101" s="17">
        <v>4356.87</v>
      </c>
      <c r="E101" s="17">
        <f>D101/(1+$E$12/100)</f>
        <v>4356.87</v>
      </c>
      <c r="F101" s="29" t="s">
        <v>16</v>
      </c>
      <c r="G101" s="18"/>
      <c r="H101" s="19">
        <f>ROUND(E101*G101,2)</f>
        <v>0</v>
      </c>
    </row>
    <row r="102" spans="1:8" s="1" customFormat="1" ht="104.1" customHeight="1" outlineLevel="2" x14ac:dyDescent="0.2">
      <c r="A102" s="14"/>
      <c r="B102" s="15">
        <v>50186</v>
      </c>
      <c r="C102" s="16" t="s">
        <v>105</v>
      </c>
      <c r="D102" s="17">
        <v>4130.8100000000004</v>
      </c>
      <c r="E102" s="17">
        <f>D102/(1+$E$12/100)</f>
        <v>4130.8100000000004</v>
      </c>
      <c r="F102" s="29" t="s">
        <v>16</v>
      </c>
      <c r="G102" s="18"/>
      <c r="H102" s="19">
        <f>ROUND(E102*G102,2)</f>
        <v>0</v>
      </c>
    </row>
    <row r="103" spans="1:8" s="1" customFormat="1" ht="104.1" customHeight="1" outlineLevel="2" x14ac:dyDescent="0.2">
      <c r="A103" s="14"/>
      <c r="B103" s="15">
        <v>108512</v>
      </c>
      <c r="C103" s="16" t="s">
        <v>106</v>
      </c>
      <c r="D103" s="17">
        <v>2525.79</v>
      </c>
      <c r="E103" s="17">
        <f>D103/(1+$E$12/100)</f>
        <v>2525.79</v>
      </c>
      <c r="F103" s="29" t="s">
        <v>16</v>
      </c>
      <c r="G103" s="18"/>
      <c r="H103" s="19">
        <f>ROUND(E103*G103,2)</f>
        <v>0</v>
      </c>
    </row>
    <row r="104" spans="1:8" s="1" customFormat="1" ht="104.1" customHeight="1" outlineLevel="2" x14ac:dyDescent="0.2">
      <c r="A104" s="14"/>
      <c r="B104" s="15">
        <v>27878</v>
      </c>
      <c r="C104" s="16" t="s">
        <v>107</v>
      </c>
      <c r="D104" s="17">
        <v>3406.17</v>
      </c>
      <c r="E104" s="17">
        <f>D104/(1+$E$12/100)</f>
        <v>3406.17</v>
      </c>
      <c r="F104" s="29" t="s">
        <v>16</v>
      </c>
      <c r="G104" s="18"/>
      <c r="H104" s="19">
        <f>ROUND(E104*G104,2)</f>
        <v>0</v>
      </c>
    </row>
    <row r="105" spans="1:8" s="1" customFormat="1" ht="104.1" customHeight="1" outlineLevel="2" x14ac:dyDescent="0.2">
      <c r="A105" s="14"/>
      <c r="B105" s="15">
        <v>91349</v>
      </c>
      <c r="C105" s="16" t="s">
        <v>108</v>
      </c>
      <c r="D105" s="17">
        <v>1211.49</v>
      </c>
      <c r="E105" s="17">
        <f>D105/(1+$E$12/100)</f>
        <v>1211.49</v>
      </c>
      <c r="F105" s="29" t="s">
        <v>16</v>
      </c>
      <c r="G105" s="18"/>
      <c r="H105" s="19">
        <f>ROUND(E105*G105,2)</f>
        <v>0</v>
      </c>
    </row>
    <row r="106" spans="1:8" s="1" customFormat="1" ht="104.1" customHeight="1" outlineLevel="2" x14ac:dyDescent="0.2">
      <c r="A106" s="14"/>
      <c r="B106" s="15">
        <v>116116</v>
      </c>
      <c r="C106" s="16" t="s">
        <v>109</v>
      </c>
      <c r="D106" s="17">
        <v>5738.22</v>
      </c>
      <c r="E106" s="17">
        <f>D106/(1+$E$12/100)</f>
        <v>5738.22</v>
      </c>
      <c r="F106" s="29" t="s">
        <v>16</v>
      </c>
      <c r="G106" s="18"/>
      <c r="H106" s="19">
        <f>ROUND(E106*G106,2)</f>
        <v>0</v>
      </c>
    </row>
    <row r="107" spans="1:8" s="1" customFormat="1" ht="104.1" customHeight="1" outlineLevel="2" x14ac:dyDescent="0.2">
      <c r="A107" s="14"/>
      <c r="B107" s="15">
        <v>118205</v>
      </c>
      <c r="C107" s="16" t="s">
        <v>110</v>
      </c>
      <c r="D107" s="17">
        <v>3452.52</v>
      </c>
      <c r="E107" s="17">
        <f>D107/(1+$E$12/100)</f>
        <v>3452.52</v>
      </c>
      <c r="F107" s="29" t="s">
        <v>16</v>
      </c>
      <c r="G107" s="18"/>
      <c r="H107" s="19">
        <f>ROUND(E107*G107,2)</f>
        <v>0</v>
      </c>
    </row>
    <row r="108" spans="1:8" s="1" customFormat="1" ht="104.1" customHeight="1" outlineLevel="2" x14ac:dyDescent="0.2">
      <c r="A108" s="14"/>
      <c r="B108" s="15">
        <v>118206</v>
      </c>
      <c r="C108" s="16" t="s">
        <v>111</v>
      </c>
      <c r="D108" s="17">
        <v>3452.52</v>
      </c>
      <c r="E108" s="17">
        <f>D108/(1+$E$12/100)</f>
        <v>3452.52</v>
      </c>
      <c r="F108" s="29" t="s">
        <v>16</v>
      </c>
      <c r="G108" s="18"/>
      <c r="H108" s="19">
        <f>ROUND(E108*G108,2)</f>
        <v>0</v>
      </c>
    </row>
    <row r="109" spans="1:8" s="1" customFormat="1" ht="104.1" customHeight="1" outlineLevel="2" x14ac:dyDescent="0.2">
      <c r="A109" s="14"/>
      <c r="B109" s="15">
        <v>118207</v>
      </c>
      <c r="C109" s="16" t="s">
        <v>112</v>
      </c>
      <c r="D109" s="17">
        <v>5172.74</v>
      </c>
      <c r="E109" s="17">
        <f>D109/(1+$E$12/100)</f>
        <v>5172.74</v>
      </c>
      <c r="F109" s="29" t="s">
        <v>16</v>
      </c>
      <c r="G109" s="18"/>
      <c r="H109" s="19">
        <f>ROUND(E109*G109,2)</f>
        <v>0</v>
      </c>
    </row>
    <row r="110" spans="1:8" s="1" customFormat="1" ht="104.1" customHeight="1" outlineLevel="2" x14ac:dyDescent="0.2">
      <c r="A110" s="14"/>
      <c r="B110" s="15">
        <v>118208</v>
      </c>
      <c r="C110" s="16" t="s">
        <v>113</v>
      </c>
      <c r="D110" s="17">
        <v>4239.46</v>
      </c>
      <c r="E110" s="17">
        <f>D110/(1+$E$12/100)</f>
        <v>4239.46</v>
      </c>
      <c r="F110" s="29" t="s">
        <v>16</v>
      </c>
      <c r="G110" s="18"/>
      <c r="H110" s="19">
        <f>ROUND(E110*G110,2)</f>
        <v>0</v>
      </c>
    </row>
    <row r="111" spans="1:8" s="1" customFormat="1" ht="104.1" customHeight="1" outlineLevel="2" x14ac:dyDescent="0.2">
      <c r="A111" s="14"/>
      <c r="B111" s="15">
        <v>104111</v>
      </c>
      <c r="C111" s="16" t="s">
        <v>114</v>
      </c>
      <c r="D111" s="17">
        <v>2526.31</v>
      </c>
      <c r="E111" s="17">
        <f>D111/(1+$E$12/100)</f>
        <v>2526.31</v>
      </c>
      <c r="F111" s="29" t="s">
        <v>16</v>
      </c>
      <c r="G111" s="18"/>
      <c r="H111" s="19">
        <f>ROUND(E111*G111,2)</f>
        <v>0</v>
      </c>
    </row>
    <row r="112" spans="1:8" s="1" customFormat="1" ht="104.1" customHeight="1" outlineLevel="2" x14ac:dyDescent="0.2">
      <c r="A112" s="14"/>
      <c r="B112" s="15">
        <v>106041</v>
      </c>
      <c r="C112" s="16" t="s">
        <v>115</v>
      </c>
      <c r="D112" s="17">
        <v>1400.58</v>
      </c>
      <c r="E112" s="17">
        <f>D112/(1+$E$12/100)</f>
        <v>1400.58</v>
      </c>
      <c r="F112" s="29" t="s">
        <v>16</v>
      </c>
      <c r="G112" s="18"/>
      <c r="H112" s="19">
        <f>ROUND(E112*G112,2)</f>
        <v>0</v>
      </c>
    </row>
    <row r="113" spans="1:8" s="1" customFormat="1" ht="104.1" customHeight="1" outlineLevel="2" x14ac:dyDescent="0.2">
      <c r="A113" s="14"/>
      <c r="B113" s="15">
        <v>118734</v>
      </c>
      <c r="C113" s="16" t="s">
        <v>116</v>
      </c>
      <c r="D113" s="17">
        <v>1529.54</v>
      </c>
      <c r="E113" s="17">
        <f>D113/(1+$E$12/100)</f>
        <v>1529.54</v>
      </c>
      <c r="F113" s="29" t="s">
        <v>16</v>
      </c>
      <c r="G113" s="18"/>
      <c r="H113" s="19">
        <f>ROUND(E113*G113,2)</f>
        <v>0</v>
      </c>
    </row>
    <row r="114" spans="1:8" s="1" customFormat="1" ht="104.1" customHeight="1" outlineLevel="2" x14ac:dyDescent="0.2">
      <c r="A114" s="14"/>
      <c r="B114" s="15">
        <v>16377</v>
      </c>
      <c r="C114" s="16" t="s">
        <v>117</v>
      </c>
      <c r="D114" s="17">
        <v>1896.92</v>
      </c>
      <c r="E114" s="17">
        <f>D114/(1+$E$12/100)</f>
        <v>1896.92</v>
      </c>
      <c r="F114" s="29" t="s">
        <v>16</v>
      </c>
      <c r="G114" s="18"/>
      <c r="H114" s="19">
        <f>ROUND(E114*G114,2)</f>
        <v>0</v>
      </c>
    </row>
    <row r="115" spans="1:8" s="1" customFormat="1" ht="104.1" customHeight="1" outlineLevel="2" x14ac:dyDescent="0.2">
      <c r="A115" s="14"/>
      <c r="B115" s="15">
        <v>16378</v>
      </c>
      <c r="C115" s="16" t="s">
        <v>118</v>
      </c>
      <c r="D115" s="17">
        <v>1216.96</v>
      </c>
      <c r="E115" s="17">
        <f>D115/(1+$E$12/100)</f>
        <v>1216.96</v>
      </c>
      <c r="F115" s="29" t="s">
        <v>16</v>
      </c>
      <c r="G115" s="18"/>
      <c r="H115" s="19">
        <f>ROUND(E115*G115,2)</f>
        <v>0</v>
      </c>
    </row>
    <row r="116" spans="1:8" s="1" customFormat="1" ht="104.1" customHeight="1" outlineLevel="2" x14ac:dyDescent="0.2">
      <c r="A116" s="14"/>
      <c r="B116" s="15">
        <v>27514</v>
      </c>
      <c r="C116" s="16" t="s">
        <v>119</v>
      </c>
      <c r="D116" s="17">
        <v>3238.25</v>
      </c>
      <c r="E116" s="17">
        <f>D116/(1+$E$12/100)</f>
        <v>3238.25</v>
      </c>
      <c r="F116" s="29" t="s">
        <v>16</v>
      </c>
      <c r="G116" s="18"/>
      <c r="H116" s="19">
        <f>ROUND(E116*G116,2)</f>
        <v>0</v>
      </c>
    </row>
    <row r="117" spans="1:8" s="1" customFormat="1" ht="104.1" customHeight="1" outlineLevel="2" x14ac:dyDescent="0.2">
      <c r="A117" s="14"/>
      <c r="B117" s="15">
        <v>73908</v>
      </c>
      <c r="C117" s="16" t="s">
        <v>120</v>
      </c>
      <c r="D117" s="17">
        <v>2202.9499999999998</v>
      </c>
      <c r="E117" s="17">
        <f>D117/(1+$E$12/100)</f>
        <v>2202.9499999999998</v>
      </c>
      <c r="F117" s="29" t="s">
        <v>16</v>
      </c>
      <c r="G117" s="18"/>
      <c r="H117" s="19">
        <f>ROUND(E117*G117,2)</f>
        <v>0</v>
      </c>
    </row>
    <row r="118" spans="1:8" s="1" customFormat="1" ht="104.1" customHeight="1" outlineLevel="2" x14ac:dyDescent="0.2">
      <c r="A118" s="14"/>
      <c r="B118" s="15">
        <v>108516</v>
      </c>
      <c r="C118" s="16" t="s">
        <v>121</v>
      </c>
      <c r="D118" s="17">
        <v>2019.86</v>
      </c>
      <c r="E118" s="17">
        <f>D118/(1+$E$12/100)</f>
        <v>2019.86</v>
      </c>
      <c r="F118" s="29" t="s">
        <v>16</v>
      </c>
      <c r="G118" s="18"/>
      <c r="H118" s="19">
        <f>ROUND(E118*G118,2)</f>
        <v>0</v>
      </c>
    </row>
    <row r="119" spans="1:8" s="1" customFormat="1" ht="104.1" customHeight="1" outlineLevel="2" x14ac:dyDescent="0.2">
      <c r="A119" s="14"/>
      <c r="B119" s="15">
        <v>45641</v>
      </c>
      <c r="C119" s="16" t="s">
        <v>122</v>
      </c>
      <c r="D119" s="17">
        <v>2132.14</v>
      </c>
      <c r="E119" s="17">
        <f>D119/(1+$E$12/100)</f>
        <v>2132.14</v>
      </c>
      <c r="F119" s="29" t="s">
        <v>16</v>
      </c>
      <c r="G119" s="18"/>
      <c r="H119" s="19">
        <f>ROUND(E119*G119,2)</f>
        <v>0</v>
      </c>
    </row>
    <row r="120" spans="1:8" s="1" customFormat="1" ht="104.1" customHeight="1" outlineLevel="2" x14ac:dyDescent="0.2">
      <c r="A120" s="14"/>
      <c r="B120" s="15">
        <v>66336</v>
      </c>
      <c r="C120" s="16" t="s">
        <v>123</v>
      </c>
      <c r="D120" s="17">
        <v>2354.0500000000002</v>
      </c>
      <c r="E120" s="17">
        <f>D120/(1+$E$12/100)</f>
        <v>2354.0500000000002</v>
      </c>
      <c r="F120" s="29" t="s">
        <v>16</v>
      </c>
      <c r="G120" s="18"/>
      <c r="H120" s="19">
        <f>ROUND(E120*G120,2)</f>
        <v>0</v>
      </c>
    </row>
    <row r="121" spans="1:8" s="1" customFormat="1" ht="104.1" customHeight="1" outlineLevel="2" x14ac:dyDescent="0.2">
      <c r="A121" s="14"/>
      <c r="B121" s="15">
        <v>119564</v>
      </c>
      <c r="C121" s="16" t="s">
        <v>124</v>
      </c>
      <c r="D121" s="17">
        <v>1801.2</v>
      </c>
      <c r="E121" s="17">
        <f>D121/(1+$E$12/100)</f>
        <v>1801.2</v>
      </c>
      <c r="F121" s="29" t="s">
        <v>16</v>
      </c>
      <c r="G121" s="18"/>
      <c r="H121" s="19">
        <f>ROUND(E121*G121,2)</f>
        <v>0</v>
      </c>
    </row>
    <row r="122" spans="1:8" s="1" customFormat="1" ht="104.1" customHeight="1" outlineLevel="2" x14ac:dyDescent="0.2">
      <c r="A122" s="14"/>
      <c r="B122" s="15">
        <v>50357</v>
      </c>
      <c r="C122" s="16" t="s">
        <v>125</v>
      </c>
      <c r="D122" s="17">
        <v>2296.4</v>
      </c>
      <c r="E122" s="17">
        <f>D122/(1+$E$12/100)</f>
        <v>2296.4</v>
      </c>
      <c r="F122" s="29" t="s">
        <v>16</v>
      </c>
      <c r="G122" s="18"/>
      <c r="H122" s="19">
        <f>ROUND(E122*G122,2)</f>
        <v>0</v>
      </c>
    </row>
    <row r="123" spans="1:8" s="1" customFormat="1" ht="104.1" customHeight="1" outlineLevel="2" x14ac:dyDescent="0.2">
      <c r="A123" s="14"/>
      <c r="B123" s="15">
        <v>50358</v>
      </c>
      <c r="C123" s="16" t="s">
        <v>126</v>
      </c>
      <c r="D123" s="17">
        <v>2314.4899999999998</v>
      </c>
      <c r="E123" s="17">
        <f>D123/(1+$E$12/100)</f>
        <v>2314.4899999999998</v>
      </c>
      <c r="F123" s="29" t="s">
        <v>16</v>
      </c>
      <c r="G123" s="18"/>
      <c r="H123" s="19">
        <f>ROUND(E123*G123,2)</f>
        <v>0</v>
      </c>
    </row>
    <row r="124" spans="1:8" s="1" customFormat="1" ht="104.1" customHeight="1" outlineLevel="2" x14ac:dyDescent="0.2">
      <c r="A124" s="14"/>
      <c r="B124" s="15">
        <v>116199</v>
      </c>
      <c r="C124" s="16" t="s">
        <v>127</v>
      </c>
      <c r="D124" s="17">
        <v>1951.3</v>
      </c>
      <c r="E124" s="17">
        <f>D124/(1+$E$12/100)</f>
        <v>1951.3</v>
      </c>
      <c r="F124" s="29" t="s">
        <v>16</v>
      </c>
      <c r="G124" s="18"/>
      <c r="H124" s="19">
        <f>ROUND(E124*G124,2)</f>
        <v>0</v>
      </c>
    </row>
    <row r="125" spans="1:8" s="1" customFormat="1" ht="104.1" customHeight="1" outlineLevel="2" x14ac:dyDescent="0.2">
      <c r="A125" s="14"/>
      <c r="B125" s="15">
        <v>7879</v>
      </c>
      <c r="C125" s="16" t="s">
        <v>128</v>
      </c>
      <c r="D125" s="17">
        <v>933.35</v>
      </c>
      <c r="E125" s="17">
        <f>D125/(1+$E$12/100)</f>
        <v>933.35</v>
      </c>
      <c r="F125" s="29" t="s">
        <v>16</v>
      </c>
      <c r="G125" s="18"/>
      <c r="H125" s="19">
        <f>ROUND(E125*G125,2)</f>
        <v>0</v>
      </c>
    </row>
    <row r="126" spans="1:8" s="1" customFormat="1" ht="104.1" customHeight="1" outlineLevel="2" x14ac:dyDescent="0.2">
      <c r="A126" s="14"/>
      <c r="B126" s="15">
        <v>41547</v>
      </c>
      <c r="C126" s="16" t="s">
        <v>129</v>
      </c>
      <c r="D126" s="17">
        <v>630.03</v>
      </c>
      <c r="E126" s="17">
        <f>D126/(1+$E$12/100)</f>
        <v>630.03</v>
      </c>
      <c r="F126" s="29" t="s">
        <v>16</v>
      </c>
      <c r="G126" s="18"/>
      <c r="H126" s="19">
        <f>ROUND(E126*G126,2)</f>
        <v>0</v>
      </c>
    </row>
    <row r="127" spans="1:8" s="1" customFormat="1" ht="104.1" customHeight="1" outlineLevel="2" x14ac:dyDescent="0.2">
      <c r="A127" s="14"/>
      <c r="B127" s="15">
        <v>106011</v>
      </c>
      <c r="C127" s="16" t="s">
        <v>130</v>
      </c>
      <c r="D127" s="17">
        <v>728.46</v>
      </c>
      <c r="E127" s="17">
        <f>D127/(1+$E$12/100)</f>
        <v>728.46</v>
      </c>
      <c r="F127" s="29" t="s">
        <v>16</v>
      </c>
      <c r="G127" s="18"/>
      <c r="H127" s="19">
        <f>ROUND(E127*G127,2)</f>
        <v>0</v>
      </c>
    </row>
    <row r="128" spans="1:8" s="1" customFormat="1" ht="104.1" customHeight="1" outlineLevel="2" x14ac:dyDescent="0.2">
      <c r="A128" s="14"/>
      <c r="B128" s="15">
        <v>106014</v>
      </c>
      <c r="C128" s="16" t="s">
        <v>131</v>
      </c>
      <c r="D128" s="17">
        <v>728.46</v>
      </c>
      <c r="E128" s="17">
        <f>D128/(1+$E$12/100)</f>
        <v>728.46</v>
      </c>
      <c r="F128" s="29" t="s">
        <v>16</v>
      </c>
      <c r="G128" s="18"/>
      <c r="H128" s="19">
        <f>ROUND(E128*G128,2)</f>
        <v>0</v>
      </c>
    </row>
    <row r="129" spans="1:8" s="1" customFormat="1" ht="104.1" customHeight="1" outlineLevel="2" x14ac:dyDescent="0.2">
      <c r="A129" s="14"/>
      <c r="B129" s="15">
        <v>26081</v>
      </c>
      <c r="C129" s="16" t="s">
        <v>132</v>
      </c>
      <c r="D129" s="17">
        <v>2840.15</v>
      </c>
      <c r="E129" s="17">
        <f>D129/(1+$E$12/100)</f>
        <v>2840.15</v>
      </c>
      <c r="F129" s="29" t="s">
        <v>16</v>
      </c>
      <c r="G129" s="18"/>
      <c r="H129" s="19">
        <f>ROUND(E129*G129,2)</f>
        <v>0</v>
      </c>
    </row>
    <row r="130" spans="1:8" s="1" customFormat="1" ht="104.1" customHeight="1" outlineLevel="2" x14ac:dyDescent="0.2">
      <c r="A130" s="14"/>
      <c r="B130" s="15">
        <v>47777</v>
      </c>
      <c r="C130" s="16" t="s">
        <v>133</v>
      </c>
      <c r="D130" s="17">
        <v>4329.95</v>
      </c>
      <c r="E130" s="17">
        <f>D130/(1+$E$12/100)</f>
        <v>4329.95</v>
      </c>
      <c r="F130" s="29" t="s">
        <v>16</v>
      </c>
      <c r="G130" s="18"/>
      <c r="H130" s="19">
        <f>ROUND(E130*G130,2)</f>
        <v>0</v>
      </c>
    </row>
    <row r="131" spans="1:8" s="1" customFormat="1" ht="104.1" customHeight="1" outlineLevel="2" x14ac:dyDescent="0.2">
      <c r="A131" s="14"/>
      <c r="B131" s="15">
        <v>27542</v>
      </c>
      <c r="C131" s="16" t="s">
        <v>134</v>
      </c>
      <c r="D131" s="17">
        <v>1701.93</v>
      </c>
      <c r="E131" s="17">
        <f>D131/(1+$E$12/100)</f>
        <v>1701.93</v>
      </c>
      <c r="F131" s="29" t="s">
        <v>16</v>
      </c>
      <c r="G131" s="18"/>
      <c r="H131" s="19">
        <f>ROUND(E131*G131,2)</f>
        <v>0</v>
      </c>
    </row>
    <row r="132" spans="1:8" s="1" customFormat="1" ht="104.1" customHeight="1" outlineLevel="2" x14ac:dyDescent="0.2">
      <c r="A132" s="14"/>
      <c r="B132" s="15">
        <v>55589</v>
      </c>
      <c r="C132" s="16" t="s">
        <v>135</v>
      </c>
      <c r="D132" s="17">
        <v>1533.55</v>
      </c>
      <c r="E132" s="17">
        <f>D132/(1+$E$12/100)</f>
        <v>1533.55</v>
      </c>
      <c r="F132" s="29" t="s">
        <v>16</v>
      </c>
      <c r="G132" s="18"/>
      <c r="H132" s="19">
        <f>ROUND(E132*G132,2)</f>
        <v>0</v>
      </c>
    </row>
    <row r="133" spans="1:8" s="1" customFormat="1" ht="104.1" customHeight="1" outlineLevel="2" x14ac:dyDescent="0.2">
      <c r="A133" s="14"/>
      <c r="B133" s="15">
        <v>55591</v>
      </c>
      <c r="C133" s="16" t="s">
        <v>136</v>
      </c>
      <c r="D133" s="17">
        <v>1512.43</v>
      </c>
      <c r="E133" s="17">
        <f>D133/(1+$E$12/100)</f>
        <v>1512.43</v>
      </c>
      <c r="F133" s="29" t="s">
        <v>16</v>
      </c>
      <c r="G133" s="18"/>
      <c r="H133" s="19">
        <f>ROUND(E133*G133,2)</f>
        <v>0</v>
      </c>
    </row>
    <row r="134" spans="1:8" s="1" customFormat="1" ht="104.1" customHeight="1" outlineLevel="2" x14ac:dyDescent="0.2">
      <c r="A134" s="14"/>
      <c r="B134" s="15">
        <v>107011</v>
      </c>
      <c r="C134" s="16" t="s">
        <v>137</v>
      </c>
      <c r="D134" s="17">
        <v>1934.63</v>
      </c>
      <c r="E134" s="17">
        <f>D134/(1+$E$12/100)</f>
        <v>1934.63</v>
      </c>
      <c r="F134" s="29" t="s">
        <v>16</v>
      </c>
      <c r="G134" s="18"/>
      <c r="H134" s="19">
        <f>ROUND(E134*G134,2)</f>
        <v>0</v>
      </c>
    </row>
    <row r="135" spans="1:8" s="1" customFormat="1" ht="104.1" customHeight="1" outlineLevel="2" x14ac:dyDescent="0.2">
      <c r="A135" s="14"/>
      <c r="B135" s="15">
        <v>107012</v>
      </c>
      <c r="C135" s="16" t="s">
        <v>138</v>
      </c>
      <c r="D135" s="17">
        <v>1934.63</v>
      </c>
      <c r="E135" s="17">
        <f>D135/(1+$E$12/100)</f>
        <v>1934.63</v>
      </c>
      <c r="F135" s="29" t="s">
        <v>16</v>
      </c>
      <c r="G135" s="18"/>
      <c r="H135" s="19">
        <f>ROUND(E135*G135,2)</f>
        <v>0</v>
      </c>
    </row>
    <row r="136" spans="1:8" s="1" customFormat="1" ht="104.1" customHeight="1" outlineLevel="2" x14ac:dyDescent="0.2">
      <c r="A136" s="14"/>
      <c r="B136" s="15">
        <v>110202</v>
      </c>
      <c r="C136" s="16" t="s">
        <v>139</v>
      </c>
      <c r="D136" s="17">
        <v>382.82</v>
      </c>
      <c r="E136" s="17">
        <f>D136/(1+$E$12/100)</f>
        <v>382.82</v>
      </c>
      <c r="F136" s="29" t="s">
        <v>16</v>
      </c>
      <c r="G136" s="18"/>
      <c r="H136" s="19">
        <f>ROUND(E136*G136,2)</f>
        <v>0</v>
      </c>
    </row>
    <row r="137" spans="1:8" s="1" customFormat="1" ht="104.1" customHeight="1" outlineLevel="2" x14ac:dyDescent="0.2">
      <c r="A137" s="14"/>
      <c r="B137" s="15">
        <v>5512</v>
      </c>
      <c r="C137" s="16" t="s">
        <v>140</v>
      </c>
      <c r="D137" s="17">
        <v>1766.32</v>
      </c>
      <c r="E137" s="17">
        <f>D137/(1+$E$12/100)</f>
        <v>1766.32</v>
      </c>
      <c r="F137" s="29" t="s">
        <v>16</v>
      </c>
      <c r="G137" s="18"/>
      <c r="H137" s="19">
        <f>ROUND(E137*G137,2)</f>
        <v>0</v>
      </c>
    </row>
    <row r="138" spans="1:8" s="1" customFormat="1" ht="104.1" customHeight="1" outlineLevel="2" x14ac:dyDescent="0.2">
      <c r="A138" s="14"/>
      <c r="B138" s="15">
        <v>50170</v>
      </c>
      <c r="C138" s="16" t="s">
        <v>141</v>
      </c>
      <c r="D138" s="17">
        <v>3372.07</v>
      </c>
      <c r="E138" s="17">
        <f>D138/(1+$E$12/100)</f>
        <v>3372.07</v>
      </c>
      <c r="F138" s="29" t="s">
        <v>16</v>
      </c>
      <c r="G138" s="18"/>
      <c r="H138" s="19">
        <f>ROUND(E138*G138,2)</f>
        <v>0</v>
      </c>
    </row>
    <row r="139" spans="1:8" s="1" customFormat="1" ht="104.1" customHeight="1" outlineLevel="2" x14ac:dyDescent="0.2">
      <c r="A139" s="14"/>
      <c r="B139" s="15">
        <v>110198</v>
      </c>
      <c r="C139" s="16" t="s">
        <v>142</v>
      </c>
      <c r="D139" s="17">
        <v>1763.54</v>
      </c>
      <c r="E139" s="17">
        <f>D139/(1+$E$12/100)</f>
        <v>1763.54</v>
      </c>
      <c r="F139" s="29" t="s">
        <v>16</v>
      </c>
      <c r="G139" s="18"/>
      <c r="H139" s="19">
        <f>ROUND(E139*G139,2)</f>
        <v>0</v>
      </c>
    </row>
    <row r="140" spans="1:8" s="1" customFormat="1" ht="104.1" customHeight="1" outlineLevel="2" x14ac:dyDescent="0.2">
      <c r="A140" s="14"/>
      <c r="B140" s="15">
        <v>110199</v>
      </c>
      <c r="C140" s="16" t="s">
        <v>143</v>
      </c>
      <c r="D140" s="17">
        <v>4539.29</v>
      </c>
      <c r="E140" s="17">
        <f>D140/(1+$E$12/100)</f>
        <v>4539.29</v>
      </c>
      <c r="F140" s="29" t="s">
        <v>16</v>
      </c>
      <c r="G140" s="18"/>
      <c r="H140" s="19">
        <f>ROUND(E140*G140,2)</f>
        <v>0</v>
      </c>
    </row>
    <row r="141" spans="1:8" s="1" customFormat="1" ht="104.1" customHeight="1" outlineLevel="2" x14ac:dyDescent="0.2">
      <c r="A141" s="14"/>
      <c r="B141" s="15">
        <v>110200</v>
      </c>
      <c r="C141" s="16" t="s">
        <v>144</v>
      </c>
      <c r="D141" s="17">
        <v>931.49</v>
      </c>
      <c r="E141" s="17">
        <f>D141/(1+$E$12/100)</f>
        <v>931.49</v>
      </c>
      <c r="F141" s="29" t="s">
        <v>16</v>
      </c>
      <c r="G141" s="18"/>
      <c r="H141" s="19">
        <f>ROUND(E141*G141,2)</f>
        <v>0</v>
      </c>
    </row>
    <row r="142" spans="1:8" s="1" customFormat="1" ht="104.1" customHeight="1" outlineLevel="2" x14ac:dyDescent="0.2">
      <c r="A142" s="14"/>
      <c r="B142" s="15">
        <v>117254</v>
      </c>
      <c r="C142" s="16" t="s">
        <v>145</v>
      </c>
      <c r="D142" s="17">
        <v>931.49</v>
      </c>
      <c r="E142" s="17">
        <f>D142/(1+$E$12/100)</f>
        <v>931.49</v>
      </c>
      <c r="F142" s="29" t="s">
        <v>16</v>
      </c>
      <c r="G142" s="18"/>
      <c r="H142" s="19">
        <f>ROUND(E142*G142,2)</f>
        <v>0</v>
      </c>
    </row>
    <row r="143" spans="1:8" s="1" customFormat="1" ht="104.1" customHeight="1" outlineLevel="2" x14ac:dyDescent="0.2">
      <c r="A143" s="14"/>
      <c r="B143" s="15">
        <v>53356</v>
      </c>
      <c r="C143" s="16" t="s">
        <v>146</v>
      </c>
      <c r="D143" s="17">
        <v>3107.52</v>
      </c>
      <c r="E143" s="17">
        <f>D143/(1+$E$12/100)</f>
        <v>3107.52</v>
      </c>
      <c r="F143" s="29" t="s">
        <v>16</v>
      </c>
      <c r="G143" s="18"/>
      <c r="H143" s="19">
        <f>ROUND(E143*G143,2)</f>
        <v>0</v>
      </c>
    </row>
    <row r="144" spans="1:8" s="1" customFormat="1" ht="104.1" customHeight="1" outlineLevel="2" x14ac:dyDescent="0.2">
      <c r="A144" s="14"/>
      <c r="B144" s="15">
        <v>107021</v>
      </c>
      <c r="C144" s="16" t="s">
        <v>147</v>
      </c>
      <c r="D144" s="17">
        <v>3201.6</v>
      </c>
      <c r="E144" s="17">
        <f>D144/(1+$E$12/100)</f>
        <v>3201.6</v>
      </c>
      <c r="F144" s="29" t="s">
        <v>16</v>
      </c>
      <c r="G144" s="18"/>
      <c r="H144" s="19">
        <f>ROUND(E144*G144,2)</f>
        <v>0</v>
      </c>
    </row>
    <row r="145" spans="1:8" s="1" customFormat="1" ht="104.1" customHeight="1" outlineLevel="2" x14ac:dyDescent="0.2">
      <c r="A145" s="14"/>
      <c r="B145" s="15">
        <v>107022</v>
      </c>
      <c r="C145" s="16" t="s">
        <v>148</v>
      </c>
      <c r="D145" s="17">
        <v>3201.6</v>
      </c>
      <c r="E145" s="17">
        <f>D145/(1+$E$12/100)</f>
        <v>3201.6</v>
      </c>
      <c r="F145" s="29" t="s">
        <v>16</v>
      </c>
      <c r="G145" s="18"/>
      <c r="H145" s="19">
        <f>ROUND(E145*G145,2)</f>
        <v>0</v>
      </c>
    </row>
    <row r="146" spans="1:8" s="1" customFormat="1" ht="104.1" customHeight="1" outlineLevel="2" x14ac:dyDescent="0.2">
      <c r="A146" s="14"/>
      <c r="B146" s="15">
        <v>107023</v>
      </c>
      <c r="C146" s="16" t="s">
        <v>149</v>
      </c>
      <c r="D146" s="17">
        <v>3539.49</v>
      </c>
      <c r="E146" s="17">
        <f>D146/(1+$E$12/100)</f>
        <v>3539.49</v>
      </c>
      <c r="F146" s="29" t="s">
        <v>16</v>
      </c>
      <c r="G146" s="18"/>
      <c r="H146" s="19">
        <f>ROUND(E146*G146,2)</f>
        <v>0</v>
      </c>
    </row>
    <row r="147" spans="1:8" s="1" customFormat="1" ht="104.1" customHeight="1" outlineLevel="2" x14ac:dyDescent="0.2">
      <c r="A147" s="14"/>
      <c r="B147" s="15">
        <v>107024</v>
      </c>
      <c r="C147" s="16" t="s">
        <v>150</v>
      </c>
      <c r="D147" s="17">
        <v>3539.49</v>
      </c>
      <c r="E147" s="17">
        <f>D147/(1+$E$12/100)</f>
        <v>3539.49</v>
      </c>
      <c r="F147" s="29" t="s">
        <v>16</v>
      </c>
      <c r="G147" s="18"/>
      <c r="H147" s="19">
        <f>ROUND(E147*G147,2)</f>
        <v>0</v>
      </c>
    </row>
    <row r="148" spans="1:8" s="1" customFormat="1" ht="104.1" customHeight="1" outlineLevel="2" x14ac:dyDescent="0.2">
      <c r="A148" s="14"/>
      <c r="B148" s="15">
        <v>55898</v>
      </c>
      <c r="C148" s="16" t="s">
        <v>151</v>
      </c>
      <c r="D148" s="17">
        <v>5787.79</v>
      </c>
      <c r="E148" s="17">
        <f>D148/(1+$E$12/100)</f>
        <v>5787.79</v>
      </c>
      <c r="F148" s="29" t="s">
        <v>16</v>
      </c>
      <c r="G148" s="18"/>
      <c r="H148" s="19">
        <f>ROUND(E148*G148,2)</f>
        <v>0</v>
      </c>
    </row>
    <row r="149" spans="1:8" s="1" customFormat="1" ht="104.1" customHeight="1" outlineLevel="2" x14ac:dyDescent="0.2">
      <c r="A149" s="14"/>
      <c r="B149" s="15">
        <v>106571</v>
      </c>
      <c r="C149" s="16" t="s">
        <v>152</v>
      </c>
      <c r="D149" s="17">
        <v>3937.17</v>
      </c>
      <c r="E149" s="17">
        <f>D149/(1+$E$12/100)</f>
        <v>3937.17</v>
      </c>
      <c r="F149" s="29" t="s">
        <v>16</v>
      </c>
      <c r="G149" s="18"/>
      <c r="H149" s="19">
        <f>ROUND(E149*G149,2)</f>
        <v>0</v>
      </c>
    </row>
    <row r="150" spans="1:8" s="1" customFormat="1" ht="104.1" customHeight="1" outlineLevel="2" x14ac:dyDescent="0.2">
      <c r="A150" s="14"/>
      <c r="B150" s="15">
        <v>117255</v>
      </c>
      <c r="C150" s="16" t="s">
        <v>153</v>
      </c>
      <c r="D150" s="17">
        <v>5385.84</v>
      </c>
      <c r="E150" s="17">
        <f>D150/(1+$E$12/100)</f>
        <v>5385.84</v>
      </c>
      <c r="F150" s="29" t="s">
        <v>16</v>
      </c>
      <c r="G150" s="18"/>
      <c r="H150" s="19">
        <f>ROUND(E150*G150,2)</f>
        <v>0</v>
      </c>
    </row>
    <row r="151" spans="1:8" s="1" customFormat="1" ht="104.1" customHeight="1" outlineLevel="2" x14ac:dyDescent="0.2">
      <c r="A151" s="14"/>
      <c r="B151" s="15">
        <v>23251</v>
      </c>
      <c r="C151" s="16" t="s">
        <v>154</v>
      </c>
      <c r="D151" s="17">
        <v>4643.54</v>
      </c>
      <c r="E151" s="17">
        <f>D151/(1+$E$12/100)</f>
        <v>4643.54</v>
      </c>
      <c r="F151" s="29" t="s">
        <v>16</v>
      </c>
      <c r="G151" s="18"/>
      <c r="H151" s="19">
        <f>ROUND(E151*G151,2)</f>
        <v>0</v>
      </c>
    </row>
    <row r="152" spans="1:8" s="1" customFormat="1" ht="104.1" customHeight="1" outlineLevel="2" x14ac:dyDescent="0.2">
      <c r="A152" s="14"/>
      <c r="B152" s="15">
        <v>23253</v>
      </c>
      <c r="C152" s="16" t="s">
        <v>155</v>
      </c>
      <c r="D152" s="17">
        <v>3228.82</v>
      </c>
      <c r="E152" s="17">
        <f>D152/(1+$E$12/100)</f>
        <v>3228.82</v>
      </c>
      <c r="F152" s="29" t="s">
        <v>16</v>
      </c>
      <c r="G152" s="18"/>
      <c r="H152" s="19">
        <f>ROUND(E152*G152,2)</f>
        <v>0</v>
      </c>
    </row>
    <row r="153" spans="1:8" s="1" customFormat="1" ht="104.1" customHeight="1" outlineLevel="2" x14ac:dyDescent="0.2">
      <c r="A153" s="14"/>
      <c r="B153" s="15">
        <v>41128</v>
      </c>
      <c r="C153" s="16" t="s">
        <v>156</v>
      </c>
      <c r="D153" s="17">
        <v>4789.8100000000004</v>
      </c>
      <c r="E153" s="17">
        <f>D153/(1+$E$12/100)</f>
        <v>4789.8100000000004</v>
      </c>
      <c r="F153" s="29" t="s">
        <v>16</v>
      </c>
      <c r="G153" s="18"/>
      <c r="H153" s="19">
        <f>ROUND(E153*G153,2)</f>
        <v>0</v>
      </c>
    </row>
    <row r="154" spans="1:8" s="1" customFormat="1" ht="104.1" customHeight="1" outlineLevel="2" x14ac:dyDescent="0.2">
      <c r="A154" s="14"/>
      <c r="B154" s="15">
        <v>56846</v>
      </c>
      <c r="C154" s="16" t="s">
        <v>157</v>
      </c>
      <c r="D154" s="17">
        <v>2960.55</v>
      </c>
      <c r="E154" s="17">
        <f>D154/(1+$E$12/100)</f>
        <v>2960.55</v>
      </c>
      <c r="F154" s="29" t="s">
        <v>16</v>
      </c>
      <c r="G154" s="18"/>
      <c r="H154" s="19">
        <f>ROUND(E154*G154,2)</f>
        <v>0</v>
      </c>
    </row>
    <row r="155" spans="1:8" s="1" customFormat="1" ht="104.1" customHeight="1" outlineLevel="2" x14ac:dyDescent="0.2">
      <c r="A155" s="14"/>
      <c r="B155" s="15">
        <v>18294</v>
      </c>
      <c r="C155" s="16" t="s">
        <v>158</v>
      </c>
      <c r="D155" s="17">
        <v>1569.68</v>
      </c>
      <c r="E155" s="17">
        <f>D155/(1+$E$12/100)</f>
        <v>1569.68</v>
      </c>
      <c r="F155" s="29" t="s">
        <v>16</v>
      </c>
      <c r="G155" s="18"/>
      <c r="H155" s="19">
        <f>ROUND(E155*G155,2)</f>
        <v>0</v>
      </c>
    </row>
    <row r="156" spans="1:8" s="1" customFormat="1" ht="104.1" customHeight="1" outlineLevel="2" x14ac:dyDescent="0.2">
      <c r="A156" s="14"/>
      <c r="B156" s="15">
        <v>95997</v>
      </c>
      <c r="C156" s="16" t="s">
        <v>159</v>
      </c>
      <c r="D156" s="17">
        <v>457.26</v>
      </c>
      <c r="E156" s="17">
        <f>D156/(1+$E$12/100)</f>
        <v>457.26</v>
      </c>
      <c r="F156" s="29" t="s">
        <v>16</v>
      </c>
      <c r="G156" s="18"/>
      <c r="H156" s="19">
        <f>ROUND(E156*G156,2)</f>
        <v>0</v>
      </c>
    </row>
    <row r="157" spans="1:8" s="1" customFormat="1" ht="104.1" customHeight="1" outlineLevel="2" x14ac:dyDescent="0.2">
      <c r="A157" s="14"/>
      <c r="B157" s="15">
        <v>34618</v>
      </c>
      <c r="C157" s="16" t="s">
        <v>160</v>
      </c>
      <c r="D157" s="17">
        <v>430.1</v>
      </c>
      <c r="E157" s="17">
        <f>D157/(1+$E$12/100)</f>
        <v>430.1</v>
      </c>
      <c r="F157" s="29" t="s">
        <v>16</v>
      </c>
      <c r="G157" s="18"/>
      <c r="H157" s="19">
        <f>ROUND(E157*G157,2)</f>
        <v>0</v>
      </c>
    </row>
    <row r="158" spans="1:8" s="1" customFormat="1" ht="104.1" customHeight="1" outlineLevel="2" x14ac:dyDescent="0.2">
      <c r="A158" s="14"/>
      <c r="B158" s="15">
        <v>6579</v>
      </c>
      <c r="C158" s="16" t="s">
        <v>161</v>
      </c>
      <c r="D158" s="17">
        <v>733.21</v>
      </c>
      <c r="E158" s="17">
        <f>D158/(1+$E$12/100)</f>
        <v>733.21</v>
      </c>
      <c r="F158" s="29" t="s">
        <v>16</v>
      </c>
      <c r="G158" s="18"/>
      <c r="H158" s="19">
        <f>ROUND(E158*G158,2)</f>
        <v>0</v>
      </c>
    </row>
    <row r="159" spans="1:8" s="1" customFormat="1" ht="104.1" customHeight="1" outlineLevel="2" x14ac:dyDescent="0.2">
      <c r="A159" s="14"/>
      <c r="B159" s="15">
        <v>6580</v>
      </c>
      <c r="C159" s="16" t="s">
        <v>162</v>
      </c>
      <c r="D159" s="17">
        <v>726.47</v>
      </c>
      <c r="E159" s="17">
        <f>D159/(1+$E$12/100)</f>
        <v>726.47</v>
      </c>
      <c r="F159" s="29" t="s">
        <v>16</v>
      </c>
      <c r="G159" s="18"/>
      <c r="H159" s="19">
        <f>ROUND(E159*G159,2)</f>
        <v>0</v>
      </c>
    </row>
    <row r="160" spans="1:8" s="1" customFormat="1" ht="104.1" customHeight="1" outlineLevel="2" x14ac:dyDescent="0.2">
      <c r="A160" s="14"/>
      <c r="B160" s="15">
        <v>41556</v>
      </c>
      <c r="C160" s="16" t="s">
        <v>163</v>
      </c>
      <c r="D160" s="17">
        <v>572.16</v>
      </c>
      <c r="E160" s="17">
        <f>D160/(1+$E$12/100)</f>
        <v>572.16</v>
      </c>
      <c r="F160" s="29" t="s">
        <v>16</v>
      </c>
      <c r="G160" s="18"/>
      <c r="H160" s="19">
        <f>ROUND(E160*G160,2)</f>
        <v>0</v>
      </c>
    </row>
    <row r="161" spans="1:8" s="1" customFormat="1" ht="104.1" customHeight="1" outlineLevel="2" x14ac:dyDescent="0.2">
      <c r="A161" s="14"/>
      <c r="B161" s="15">
        <v>43111</v>
      </c>
      <c r="C161" s="16" t="s">
        <v>164</v>
      </c>
      <c r="D161" s="17">
        <v>928.76</v>
      </c>
      <c r="E161" s="17">
        <f>D161/(1+$E$12/100)</f>
        <v>928.76</v>
      </c>
      <c r="F161" s="29" t="s">
        <v>16</v>
      </c>
      <c r="G161" s="18"/>
      <c r="H161" s="19">
        <f>ROUND(E161*G161,2)</f>
        <v>0</v>
      </c>
    </row>
    <row r="162" spans="1:8" s="1" customFormat="1" ht="104.1" customHeight="1" outlineLevel="2" x14ac:dyDescent="0.2">
      <c r="A162" s="14"/>
      <c r="B162" s="15">
        <v>43134</v>
      </c>
      <c r="C162" s="16" t="s">
        <v>165</v>
      </c>
      <c r="D162" s="17">
        <v>633.41999999999996</v>
      </c>
      <c r="E162" s="17">
        <f>D162/(1+$E$12/100)</f>
        <v>633.41999999999996</v>
      </c>
      <c r="F162" s="29" t="s">
        <v>16</v>
      </c>
      <c r="G162" s="18"/>
      <c r="H162" s="19">
        <f>ROUND(E162*G162,2)</f>
        <v>0</v>
      </c>
    </row>
    <row r="163" spans="1:8" s="1" customFormat="1" ht="104.1" customHeight="1" outlineLevel="2" x14ac:dyDescent="0.2">
      <c r="A163" s="14"/>
      <c r="B163" s="15">
        <v>54922</v>
      </c>
      <c r="C163" s="16" t="s">
        <v>166</v>
      </c>
      <c r="D163" s="17">
        <v>555.70000000000005</v>
      </c>
      <c r="E163" s="17">
        <f>D163/(1+$E$12/100)</f>
        <v>555.70000000000005</v>
      </c>
      <c r="F163" s="29" t="s">
        <v>16</v>
      </c>
      <c r="G163" s="18"/>
      <c r="H163" s="19">
        <f>ROUND(E163*G163,2)</f>
        <v>0</v>
      </c>
    </row>
    <row r="164" spans="1:8" s="1" customFormat="1" ht="104.1" customHeight="1" outlineLevel="2" x14ac:dyDescent="0.2">
      <c r="A164" s="14"/>
      <c r="B164" s="15">
        <v>104116</v>
      </c>
      <c r="C164" s="16" t="s">
        <v>167</v>
      </c>
      <c r="D164" s="17">
        <v>658.7</v>
      </c>
      <c r="E164" s="17">
        <f>D164/(1+$E$12/100)</f>
        <v>658.7</v>
      </c>
      <c r="F164" s="29" t="s">
        <v>16</v>
      </c>
      <c r="G164" s="18"/>
      <c r="H164" s="19">
        <f>ROUND(E164*G164,2)</f>
        <v>0</v>
      </c>
    </row>
    <row r="165" spans="1:8" s="1" customFormat="1" ht="104.1" customHeight="1" outlineLevel="2" x14ac:dyDescent="0.2">
      <c r="A165" s="14"/>
      <c r="B165" s="15">
        <v>111290</v>
      </c>
      <c r="C165" s="16" t="s">
        <v>168</v>
      </c>
      <c r="D165" s="17">
        <v>990.64</v>
      </c>
      <c r="E165" s="17">
        <f>D165/(1+$E$12/100)</f>
        <v>990.64</v>
      </c>
      <c r="F165" s="29" t="s">
        <v>16</v>
      </c>
      <c r="G165" s="18"/>
      <c r="H165" s="19">
        <f>ROUND(E165*G165,2)</f>
        <v>0</v>
      </c>
    </row>
    <row r="166" spans="1:8" s="1" customFormat="1" ht="104.1" customHeight="1" outlineLevel="2" x14ac:dyDescent="0.2">
      <c r="A166" s="14"/>
      <c r="B166" s="15">
        <v>111291</v>
      </c>
      <c r="C166" s="16" t="s">
        <v>169</v>
      </c>
      <c r="D166" s="17">
        <v>990.64</v>
      </c>
      <c r="E166" s="17">
        <f>D166/(1+$E$12/100)</f>
        <v>990.64</v>
      </c>
      <c r="F166" s="29" t="s">
        <v>16</v>
      </c>
      <c r="G166" s="18"/>
      <c r="H166" s="19">
        <f>ROUND(E166*G166,2)</f>
        <v>0</v>
      </c>
    </row>
    <row r="167" spans="1:8" s="1" customFormat="1" ht="104.1" customHeight="1" outlineLevel="2" x14ac:dyDescent="0.2">
      <c r="A167" s="14"/>
      <c r="B167" s="15">
        <v>106863</v>
      </c>
      <c r="C167" s="16" t="s">
        <v>170</v>
      </c>
      <c r="D167" s="17">
        <v>4156.74</v>
      </c>
      <c r="E167" s="17">
        <f>D167/(1+$E$12/100)</f>
        <v>4156.74</v>
      </c>
      <c r="F167" s="29" t="s">
        <v>16</v>
      </c>
      <c r="G167" s="18"/>
      <c r="H167" s="19">
        <f>ROUND(E167*G167,2)</f>
        <v>0</v>
      </c>
    </row>
    <row r="168" spans="1:8" s="1" customFormat="1" ht="104.1" customHeight="1" outlineLevel="2" x14ac:dyDescent="0.2">
      <c r="A168" s="14"/>
      <c r="B168" s="15">
        <v>113967</v>
      </c>
      <c r="C168" s="16" t="s">
        <v>171</v>
      </c>
      <c r="D168" s="17">
        <v>1343.76</v>
      </c>
      <c r="E168" s="17">
        <f>D168/(1+$E$12/100)</f>
        <v>1343.76</v>
      </c>
      <c r="F168" s="29" t="s">
        <v>16</v>
      </c>
      <c r="G168" s="18"/>
      <c r="H168" s="19">
        <f>ROUND(E168*G168,2)</f>
        <v>0</v>
      </c>
    </row>
    <row r="169" spans="1:8" s="1" customFormat="1" ht="104.1" customHeight="1" outlineLevel="2" x14ac:dyDescent="0.2">
      <c r="A169" s="14"/>
      <c r="B169" s="15">
        <v>52010</v>
      </c>
      <c r="C169" s="16" t="s">
        <v>172</v>
      </c>
      <c r="D169" s="17">
        <v>1806.94</v>
      </c>
      <c r="E169" s="17">
        <f>D169/(1+$E$12/100)</f>
        <v>1806.94</v>
      </c>
      <c r="F169" s="29" t="s">
        <v>16</v>
      </c>
      <c r="G169" s="18"/>
      <c r="H169" s="19">
        <f>ROUND(E169*G169,2)</f>
        <v>0</v>
      </c>
    </row>
    <row r="170" spans="1:8" s="1" customFormat="1" ht="104.1" customHeight="1" outlineLevel="2" x14ac:dyDescent="0.2">
      <c r="A170" s="14"/>
      <c r="B170" s="15">
        <v>59425</v>
      </c>
      <c r="C170" s="16" t="s">
        <v>173</v>
      </c>
      <c r="D170" s="17">
        <v>3658.92</v>
      </c>
      <c r="E170" s="17">
        <f>D170/(1+$E$12/100)</f>
        <v>3658.92</v>
      </c>
      <c r="F170" s="29" t="s">
        <v>16</v>
      </c>
      <c r="G170" s="18"/>
      <c r="H170" s="19">
        <f>ROUND(E170*G170,2)</f>
        <v>0</v>
      </c>
    </row>
    <row r="171" spans="1:8" s="1" customFormat="1" ht="104.1" customHeight="1" outlineLevel="2" x14ac:dyDescent="0.2">
      <c r="A171" s="14"/>
      <c r="B171" s="15">
        <v>59426</v>
      </c>
      <c r="C171" s="16" t="s">
        <v>174</v>
      </c>
      <c r="D171" s="17">
        <v>2666.7</v>
      </c>
      <c r="E171" s="17">
        <f>D171/(1+$E$12/100)</f>
        <v>2666.7</v>
      </c>
      <c r="F171" s="29" t="s">
        <v>16</v>
      </c>
      <c r="G171" s="18"/>
      <c r="H171" s="19">
        <f>ROUND(E171*G171,2)</f>
        <v>0</v>
      </c>
    </row>
    <row r="172" spans="1:8" s="1" customFormat="1" ht="104.1" customHeight="1" outlineLevel="2" x14ac:dyDescent="0.2">
      <c r="A172" s="14"/>
      <c r="B172" s="15">
        <v>15205</v>
      </c>
      <c r="C172" s="16" t="s">
        <v>175</v>
      </c>
      <c r="D172" s="17">
        <v>5177.4799999999996</v>
      </c>
      <c r="E172" s="17">
        <f>D172/(1+$E$12/100)</f>
        <v>5177.4799999999996</v>
      </c>
      <c r="F172" s="29" t="s">
        <v>16</v>
      </c>
      <c r="G172" s="18"/>
      <c r="H172" s="19">
        <f>ROUND(E172*G172,2)</f>
        <v>0</v>
      </c>
    </row>
    <row r="173" spans="1:8" s="1" customFormat="1" ht="104.1" customHeight="1" outlineLevel="2" x14ac:dyDescent="0.2">
      <c r="A173" s="14"/>
      <c r="B173" s="15">
        <v>15243</v>
      </c>
      <c r="C173" s="16" t="s">
        <v>176</v>
      </c>
      <c r="D173" s="17">
        <v>4921</v>
      </c>
      <c r="E173" s="17">
        <f>D173/(1+$E$12/100)</f>
        <v>4921</v>
      </c>
      <c r="F173" s="29" t="s">
        <v>16</v>
      </c>
      <c r="G173" s="18"/>
      <c r="H173" s="19">
        <f>ROUND(E173*G173,2)</f>
        <v>0</v>
      </c>
    </row>
    <row r="174" spans="1:8" s="1" customFormat="1" ht="104.1" customHeight="1" outlineLevel="2" x14ac:dyDescent="0.2">
      <c r="A174" s="14"/>
      <c r="B174" s="15">
        <v>15244</v>
      </c>
      <c r="C174" s="16" t="s">
        <v>177</v>
      </c>
      <c r="D174" s="17">
        <v>4647.0600000000004</v>
      </c>
      <c r="E174" s="17">
        <f>D174/(1+$E$12/100)</f>
        <v>4647.0600000000004</v>
      </c>
      <c r="F174" s="29" t="s">
        <v>16</v>
      </c>
      <c r="G174" s="18"/>
      <c r="H174" s="19">
        <f>ROUND(E174*G174,2)</f>
        <v>0</v>
      </c>
    </row>
    <row r="175" spans="1:8" s="1" customFormat="1" ht="104.1" customHeight="1" outlineLevel="2" x14ac:dyDescent="0.2">
      <c r="A175" s="14"/>
      <c r="B175" s="15">
        <v>87802</v>
      </c>
      <c r="C175" s="16" t="s">
        <v>178</v>
      </c>
      <c r="D175" s="17">
        <v>832.87</v>
      </c>
      <c r="E175" s="17">
        <f>D175/(1+$E$12/100)</f>
        <v>832.87</v>
      </c>
      <c r="F175" s="29" t="s">
        <v>16</v>
      </c>
      <c r="G175" s="18"/>
      <c r="H175" s="19">
        <f>ROUND(E175*G175,2)</f>
        <v>0</v>
      </c>
    </row>
    <row r="176" spans="1:8" s="1" customFormat="1" ht="104.1" customHeight="1" outlineLevel="2" x14ac:dyDescent="0.2">
      <c r="A176" s="14"/>
      <c r="B176" s="15">
        <v>27543</v>
      </c>
      <c r="C176" s="16" t="s">
        <v>179</v>
      </c>
      <c r="D176" s="17">
        <v>4381.92</v>
      </c>
      <c r="E176" s="17">
        <f>D176/(1+$E$12/100)</f>
        <v>4381.92</v>
      </c>
      <c r="F176" s="29" t="s">
        <v>16</v>
      </c>
      <c r="G176" s="18"/>
      <c r="H176" s="19">
        <f>ROUND(E176*G176,2)</f>
        <v>0</v>
      </c>
    </row>
    <row r="177" spans="1:8" s="1" customFormat="1" ht="104.1" customHeight="1" outlineLevel="2" x14ac:dyDescent="0.2">
      <c r="A177" s="14"/>
      <c r="B177" s="15">
        <v>108538</v>
      </c>
      <c r="C177" s="16" t="s">
        <v>180</v>
      </c>
      <c r="D177" s="17">
        <v>5048.46</v>
      </c>
      <c r="E177" s="17">
        <f>D177/(1+$E$12/100)</f>
        <v>5048.46</v>
      </c>
      <c r="F177" s="29" t="s">
        <v>16</v>
      </c>
      <c r="G177" s="18"/>
      <c r="H177" s="19">
        <f>ROUND(E177*G177,2)</f>
        <v>0</v>
      </c>
    </row>
    <row r="178" spans="1:8" s="1" customFormat="1" ht="104.1" customHeight="1" outlineLevel="2" x14ac:dyDescent="0.2">
      <c r="A178" s="14"/>
      <c r="B178" s="15">
        <v>108826</v>
      </c>
      <c r="C178" s="16" t="s">
        <v>181</v>
      </c>
      <c r="D178" s="17">
        <v>7881.87</v>
      </c>
      <c r="E178" s="17">
        <f>D178/(1+$E$12/100)</f>
        <v>7881.87</v>
      </c>
      <c r="F178" s="29" t="s">
        <v>16</v>
      </c>
      <c r="G178" s="18"/>
      <c r="H178" s="19">
        <f>ROUND(E178*G178,2)</f>
        <v>0</v>
      </c>
    </row>
    <row r="179" spans="1:8" s="1" customFormat="1" ht="104.1" customHeight="1" outlineLevel="2" x14ac:dyDescent="0.2">
      <c r="A179" s="14"/>
      <c r="B179" s="15">
        <v>54938</v>
      </c>
      <c r="C179" s="16" t="s">
        <v>182</v>
      </c>
      <c r="D179" s="17">
        <v>3176.81</v>
      </c>
      <c r="E179" s="17">
        <f>D179/(1+$E$12/100)</f>
        <v>3176.81</v>
      </c>
      <c r="F179" s="29" t="s">
        <v>16</v>
      </c>
      <c r="G179" s="18"/>
      <c r="H179" s="19">
        <f>ROUND(E179*G179,2)</f>
        <v>0</v>
      </c>
    </row>
    <row r="180" spans="1:8" s="1" customFormat="1" ht="104.1" customHeight="1" outlineLevel="2" x14ac:dyDescent="0.2">
      <c r="A180" s="14"/>
      <c r="B180" s="15">
        <v>69336</v>
      </c>
      <c r="C180" s="16" t="s">
        <v>183</v>
      </c>
      <c r="D180" s="17">
        <v>1444.6</v>
      </c>
      <c r="E180" s="17">
        <f>D180/(1+$E$12/100)</f>
        <v>1444.6</v>
      </c>
      <c r="F180" s="29" t="s">
        <v>16</v>
      </c>
      <c r="G180" s="18"/>
      <c r="H180" s="19">
        <f>ROUND(E180*G180,2)</f>
        <v>0</v>
      </c>
    </row>
    <row r="181" spans="1:8" s="1" customFormat="1" ht="104.1" customHeight="1" outlineLevel="2" x14ac:dyDescent="0.2">
      <c r="A181" s="14"/>
      <c r="B181" s="15">
        <v>113969</v>
      </c>
      <c r="C181" s="16" t="s">
        <v>184</v>
      </c>
      <c r="D181" s="17">
        <v>1338.89</v>
      </c>
      <c r="E181" s="17">
        <f>D181/(1+$E$12/100)</f>
        <v>1338.89</v>
      </c>
      <c r="F181" s="29" t="s">
        <v>16</v>
      </c>
      <c r="G181" s="18"/>
      <c r="H181" s="19">
        <f>ROUND(E181*G181,2)</f>
        <v>0</v>
      </c>
    </row>
    <row r="182" spans="1:8" s="1" customFormat="1" ht="104.1" customHeight="1" outlineLevel="2" x14ac:dyDescent="0.2">
      <c r="A182" s="14"/>
      <c r="B182" s="15">
        <v>107019</v>
      </c>
      <c r="C182" s="16" t="s">
        <v>185</v>
      </c>
      <c r="D182" s="17">
        <v>3294.79</v>
      </c>
      <c r="E182" s="17">
        <f>D182/(1+$E$12/100)</f>
        <v>3294.79</v>
      </c>
      <c r="F182" s="29" t="s">
        <v>16</v>
      </c>
      <c r="G182" s="18"/>
      <c r="H182" s="19">
        <f>ROUND(E182*G182,2)</f>
        <v>0</v>
      </c>
    </row>
    <row r="183" spans="1:8" s="1" customFormat="1" ht="104.1" customHeight="1" outlineLevel="2" x14ac:dyDescent="0.2">
      <c r="A183" s="14"/>
      <c r="B183" s="15">
        <v>107020</v>
      </c>
      <c r="C183" s="16" t="s">
        <v>186</v>
      </c>
      <c r="D183" s="17">
        <v>3294.79</v>
      </c>
      <c r="E183" s="17">
        <f>D183/(1+$E$12/100)</f>
        <v>3294.79</v>
      </c>
      <c r="F183" s="29" t="s">
        <v>16</v>
      </c>
      <c r="G183" s="18"/>
      <c r="H183" s="19">
        <f>ROUND(E183*G183,2)</f>
        <v>0</v>
      </c>
    </row>
    <row r="184" spans="1:8" s="1" customFormat="1" ht="104.1" customHeight="1" outlineLevel="2" x14ac:dyDescent="0.2">
      <c r="A184" s="14"/>
      <c r="B184" s="15">
        <v>110474</v>
      </c>
      <c r="C184" s="16" t="s">
        <v>187</v>
      </c>
      <c r="D184" s="17">
        <v>3323.33</v>
      </c>
      <c r="E184" s="17">
        <f>D184/(1+$E$12/100)</f>
        <v>3323.33</v>
      </c>
      <c r="F184" s="29" t="s">
        <v>16</v>
      </c>
      <c r="G184" s="18"/>
      <c r="H184" s="19">
        <f>ROUND(E184*G184,2)</f>
        <v>0</v>
      </c>
    </row>
    <row r="185" spans="1:8" s="1" customFormat="1" ht="104.1" customHeight="1" outlineLevel="2" x14ac:dyDescent="0.2">
      <c r="A185" s="14"/>
      <c r="B185" s="15">
        <v>113985</v>
      </c>
      <c r="C185" s="16" t="s">
        <v>188</v>
      </c>
      <c r="D185" s="17">
        <v>3506.24</v>
      </c>
      <c r="E185" s="17">
        <f>D185/(1+$E$12/100)</f>
        <v>3506.24</v>
      </c>
      <c r="F185" s="29" t="s">
        <v>16</v>
      </c>
      <c r="G185" s="18"/>
      <c r="H185" s="19">
        <f>ROUND(E185*G185,2)</f>
        <v>0</v>
      </c>
    </row>
    <row r="186" spans="1:8" s="1" customFormat="1" ht="104.1" customHeight="1" outlineLevel="2" x14ac:dyDescent="0.2">
      <c r="A186" s="14"/>
      <c r="B186" s="15">
        <v>113986</v>
      </c>
      <c r="C186" s="16" t="s">
        <v>189</v>
      </c>
      <c r="D186" s="17">
        <v>3587.97</v>
      </c>
      <c r="E186" s="17">
        <f>D186/(1+$E$12/100)</f>
        <v>3587.97</v>
      </c>
      <c r="F186" s="29" t="s">
        <v>16</v>
      </c>
      <c r="G186" s="18"/>
      <c r="H186" s="19">
        <f>ROUND(E186*G186,2)</f>
        <v>0</v>
      </c>
    </row>
    <row r="187" spans="1:8" s="1" customFormat="1" ht="104.1" customHeight="1" outlineLevel="2" x14ac:dyDescent="0.2">
      <c r="A187" s="14"/>
      <c r="B187" s="15">
        <v>113987</v>
      </c>
      <c r="C187" s="16" t="s">
        <v>190</v>
      </c>
      <c r="D187" s="17">
        <v>3587.97</v>
      </c>
      <c r="E187" s="17">
        <f>D187/(1+$E$12/100)</f>
        <v>3587.97</v>
      </c>
      <c r="F187" s="29" t="s">
        <v>16</v>
      </c>
      <c r="G187" s="18"/>
      <c r="H187" s="19">
        <f>ROUND(E187*G187,2)</f>
        <v>0</v>
      </c>
    </row>
    <row r="188" spans="1:8" s="1" customFormat="1" ht="104.1" customHeight="1" outlineLevel="2" x14ac:dyDescent="0.2">
      <c r="A188" s="14"/>
      <c r="B188" s="15">
        <v>106568</v>
      </c>
      <c r="C188" s="16" t="s">
        <v>191</v>
      </c>
      <c r="D188" s="17">
        <v>2354.0500000000002</v>
      </c>
      <c r="E188" s="17">
        <f>D188/(1+$E$12/100)</f>
        <v>2354.0500000000002</v>
      </c>
      <c r="F188" s="29" t="s">
        <v>16</v>
      </c>
      <c r="G188" s="18"/>
      <c r="H188" s="19">
        <f>ROUND(E188*G188,2)</f>
        <v>0</v>
      </c>
    </row>
    <row r="189" spans="1:8" s="1" customFormat="1" ht="104.1" customHeight="1" outlineLevel="2" x14ac:dyDescent="0.2">
      <c r="A189" s="14"/>
      <c r="B189" s="15">
        <v>115244</v>
      </c>
      <c r="C189" s="16" t="s">
        <v>192</v>
      </c>
      <c r="D189" s="17">
        <v>2117.77</v>
      </c>
      <c r="E189" s="17">
        <f>D189/(1+$E$12/100)</f>
        <v>2117.77</v>
      </c>
      <c r="F189" s="29" t="s">
        <v>16</v>
      </c>
      <c r="G189" s="18"/>
      <c r="H189" s="19">
        <f>ROUND(E189*G189,2)</f>
        <v>0</v>
      </c>
    </row>
    <row r="190" spans="1:8" s="1" customFormat="1" ht="104.1" customHeight="1" outlineLevel="2" x14ac:dyDescent="0.2">
      <c r="A190" s="14"/>
      <c r="B190" s="15">
        <v>106043</v>
      </c>
      <c r="C190" s="16" t="s">
        <v>193</v>
      </c>
      <c r="D190" s="17">
        <v>5317.39</v>
      </c>
      <c r="E190" s="17">
        <f>D190/(1+$E$12/100)</f>
        <v>5317.39</v>
      </c>
      <c r="F190" s="29" t="s">
        <v>16</v>
      </c>
      <c r="G190" s="18"/>
      <c r="H190" s="19">
        <f>ROUND(E190*G190,2)</f>
        <v>0</v>
      </c>
    </row>
    <row r="191" spans="1:8" s="1" customFormat="1" ht="104.1" customHeight="1" outlineLevel="2" x14ac:dyDescent="0.2">
      <c r="A191" s="14"/>
      <c r="B191" s="15">
        <v>106045</v>
      </c>
      <c r="C191" s="16" t="s">
        <v>194</v>
      </c>
      <c r="D191" s="17">
        <v>6358.1</v>
      </c>
      <c r="E191" s="17">
        <f>D191/(1+$E$12/100)</f>
        <v>6358.1</v>
      </c>
      <c r="F191" s="29" t="s">
        <v>16</v>
      </c>
      <c r="G191" s="18"/>
      <c r="H191" s="19">
        <f>ROUND(E191*G191,2)</f>
        <v>0</v>
      </c>
    </row>
    <row r="192" spans="1:8" s="1" customFormat="1" ht="33" customHeight="1" outlineLevel="2" x14ac:dyDescent="0.25">
      <c r="C192" s="20" t="s">
        <v>195</v>
      </c>
    </row>
    <row r="193" spans="3:5" ht="30.95" customHeight="1" outlineLevel="2" x14ac:dyDescent="0.2">
      <c r="C193" s="21" t="s">
        <v>196</v>
      </c>
      <c r="D193" s="26" t="s">
        <v>197</v>
      </c>
      <c r="E193" s="26"/>
    </row>
    <row r="194" spans="3:5" ht="15.95" customHeight="1" outlineLevel="2" x14ac:dyDescent="0.2">
      <c r="C194" s="22" t="s">
        <v>198</v>
      </c>
      <c r="D194" s="27" t="s">
        <v>199</v>
      </c>
      <c r="E194" s="27"/>
    </row>
    <row r="195" spans="3:5" ht="15.95" customHeight="1" outlineLevel="2" x14ac:dyDescent="0.2">
      <c r="C195" s="22" t="s">
        <v>200</v>
      </c>
      <c r="D195" s="28" t="s">
        <v>199</v>
      </c>
      <c r="E195" s="28"/>
    </row>
  </sheetData>
  <autoFilter ref="B14:I180"/>
  <mergeCells count="10">
    <mergeCell ref="B7:C7"/>
    <mergeCell ref="A11:C11"/>
    <mergeCell ref="D193:E193"/>
    <mergeCell ref="D194:E194"/>
    <mergeCell ref="D195:E195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111982.jpg"/>
    <hyperlink ref="F20" r:id="rId2" tooltip="Фото" display="https://catalog.hozkom.ru/image/400x400/117573.jpg"/>
    <hyperlink ref="F21" r:id="rId3" tooltip="Фото" display="https://catalog.hozkom.ru/image/400x400/63109.jpg"/>
    <hyperlink ref="F22" r:id="rId4" tooltip="Фото" display="https://catalog.hozkom.ru/image/400x400/11832.jpg"/>
    <hyperlink ref="F24" r:id="rId5" tooltip="Фото" display="https://catalog.hozkom.ru/image/400x400/15536.jpg"/>
    <hyperlink ref="F25" r:id="rId6" tooltip="Фото" display="https://catalog.hozkom.ru/image/400x400/11311.jpg"/>
    <hyperlink ref="F26" r:id="rId7" tooltip="Фото" display="https://catalog.hozkom.ru/image/400x400/54908.jpg"/>
    <hyperlink ref="F27" r:id="rId8" tooltip="Фото" display="https://catalog.hozkom.ru/image/400x400/98108.jpg"/>
    <hyperlink ref="F28" r:id="rId9" tooltip="Фото" display="https://catalog.hozkom.ru/image/400x400/116113.jpg"/>
    <hyperlink ref="F29" r:id="rId10" tooltip="Фото" display="https://catalog.hozkom.ru/image/400x400/116114.jpg"/>
    <hyperlink ref="F30" r:id="rId11" tooltip="Фото" display="https://catalog.hozkom.ru/image/400x400/116117.jpg"/>
    <hyperlink ref="F31" r:id="rId12" tooltip="Фото" display="https://catalog.hozkom.ru/image/400x400/85932.jpg"/>
    <hyperlink ref="F32" r:id="rId13" tooltip="Фото" display="https://catalog.hozkom.ru/image/400x400/85933.jpg"/>
    <hyperlink ref="F33" r:id="rId14" tooltip="Фото" display="https://catalog.hozkom.ru/image/400x400/85934.jpg"/>
    <hyperlink ref="F34" r:id="rId15" tooltip="Фото" display="https://catalog.hozkom.ru/image/400x400/50262.jpg"/>
    <hyperlink ref="F35" r:id="rId16" tooltip="Фото" display="https://catalog.hozkom.ru/image/400x400/43817.jpg"/>
    <hyperlink ref="F36" r:id="rId17" tooltip="Фото" display="https://catalog.hozkom.ru/image/400x400/73926.jpg"/>
    <hyperlink ref="F37" r:id="rId18" tooltip="Фото" display="https://catalog.hozkom.ru/image/400x400/19318.jpg"/>
    <hyperlink ref="F38" r:id="rId19" tooltip="Фото" display="https://catalog.hozkom.ru/image/400x400/56561.jpg"/>
    <hyperlink ref="F39" r:id="rId20" tooltip="Фото" display="https://catalog.hozkom.ru/image/400x400/50101.jpg"/>
    <hyperlink ref="F40" r:id="rId21" tooltip="Фото" display="https://catalog.hozkom.ru/image/400x400/75307.jpg"/>
    <hyperlink ref="F41" r:id="rId22" tooltip="Фото" display="https://catalog.hozkom.ru/image/400x400/109796.jpg"/>
    <hyperlink ref="F42" r:id="rId23" tooltip="Фото" display="https://catalog.hozkom.ru/image/400x400/109797.jpg"/>
    <hyperlink ref="F43" r:id="rId24" tooltip="Фото" display="https://catalog.hozkom.ru/image/400x400/55575.jpg"/>
    <hyperlink ref="F44" r:id="rId25" tooltip="Фото" display="https://catalog.hozkom.ru/image/400x400/55576.jpg"/>
    <hyperlink ref="F45" r:id="rId26" tooltip="Фото" display="https://catalog.hozkom.ru/image/400x400/55582.jpg"/>
    <hyperlink ref="F46" r:id="rId27" tooltip="Фото" display="https://catalog.hozkom.ru/image/400x400/55585.jpg"/>
    <hyperlink ref="F47" r:id="rId28" tooltip="Фото" display="https://catalog.hozkom.ru/image/400x400/112119.jpg"/>
    <hyperlink ref="F48" r:id="rId29" tooltip="Фото" display="https://catalog.hozkom.ru/image/400x400/106617.jpg"/>
    <hyperlink ref="F49" r:id="rId30" tooltip="Фото" display="https://catalog.hozkom.ru/image/400x400/10544.jpg"/>
    <hyperlink ref="F51" r:id="rId31" tooltip="Фото" display="https://catalog.hozkom.ru/image/400x400/30625.jpg"/>
    <hyperlink ref="F52" r:id="rId32" tooltip="Фото" display="https://catalog.hozkom.ru/image/400x400/54902.jpg"/>
    <hyperlink ref="F53" r:id="rId33" tooltip="Фото" display="https://catalog.hozkom.ru/image/400x400/113980.jpg"/>
    <hyperlink ref="F54" r:id="rId34" tooltip="Фото" display="https://catalog.hozkom.ru/image/400x400/83557.jpg"/>
    <hyperlink ref="F55" r:id="rId35" tooltip="Фото" display="https://catalog.hozkom.ru/image/400x400/87815.jpg"/>
    <hyperlink ref="F56" r:id="rId36" tooltip="Фото" display="https://catalog.hozkom.ru/image/400x400/56139.jpg"/>
    <hyperlink ref="F57" r:id="rId37" tooltip="Фото" display="https://catalog.hozkom.ru/image/400x400/116579.jpg"/>
    <hyperlink ref="F58" r:id="rId38" tooltip="Фото" display="https://catalog.hozkom.ru/image/400x400/66489.jpg"/>
    <hyperlink ref="F59" r:id="rId39" tooltip="Фото" display="https://catalog.hozkom.ru/image/400x400/56143.jpg"/>
    <hyperlink ref="F60" r:id="rId40" tooltip="Фото" display="https://catalog.hozkom.ru/image/400x400/69277.jpg"/>
    <hyperlink ref="F61" r:id="rId41" tooltip="Фото" display="https://catalog.hozkom.ru/image/400x400/107049.jpg"/>
    <hyperlink ref="F62" r:id="rId42" tooltip="Фото" display="https://catalog.hozkom.ru/image/400x400/111283.jpg"/>
    <hyperlink ref="F63" r:id="rId43" tooltip="Фото" display="https://catalog.hozkom.ru/image/400x400/111284.jpg"/>
    <hyperlink ref="F64" r:id="rId44" tooltip="Фото" display="https://catalog.hozkom.ru/image/400x400/111285.jpg"/>
    <hyperlink ref="F65" r:id="rId45" tooltip="Фото" display="https://catalog.hozkom.ru/image/400x400/91357.jpg"/>
    <hyperlink ref="F66" r:id="rId46" tooltip="Фото" display="https://catalog.hozkom.ru/image/400x400/91358.jpg"/>
    <hyperlink ref="F67" r:id="rId47" tooltip="Фото" display="https://catalog.hozkom.ru/image/400x400/14010.jpg"/>
    <hyperlink ref="F68" r:id="rId48" tooltip="Фото" display="https://catalog.hozkom.ru/image/400x400/25401.jpg"/>
    <hyperlink ref="F69" r:id="rId49" tooltip="Фото" display="https://catalog.hozkom.ru/image/400x400/56547.jpg"/>
    <hyperlink ref="F70" r:id="rId50" tooltip="Фото" display="https://catalog.hozkom.ru/image/400x400/50257.jpg"/>
    <hyperlink ref="F71" r:id="rId51" tooltip="Фото" display="https://catalog.hozkom.ru/image/400x400/57398.jpg"/>
    <hyperlink ref="F72" r:id="rId52" tooltip="Фото" display="https://catalog.hozkom.ru/image/400x400/32340.jpg"/>
    <hyperlink ref="F73" r:id="rId53" tooltip="Фото" display="https://catalog.hozkom.ru/image/400x400/107054.jpg"/>
    <hyperlink ref="F74" r:id="rId54" tooltip="Фото" display="https://catalog.hozkom.ru/image/400x400/96037.jpg"/>
    <hyperlink ref="F75" r:id="rId55" tooltip="Фото" display="https://catalog.hozkom.ru/image/400x400/14019.jpg"/>
    <hyperlink ref="F76" r:id="rId56" tooltip="Фото" display="https://catalog.hozkom.ru/image/400x400/14020.jpg"/>
    <hyperlink ref="F77" r:id="rId57" tooltip="Фото" display="https://catalog.hozkom.ru/image/400x400/54898.jpg"/>
    <hyperlink ref="F78" r:id="rId58" tooltip="Фото" display="https://catalog.hozkom.ru/image/400x400/54952.jpg"/>
    <hyperlink ref="F79" r:id="rId59" tooltip="Фото" display="https://catalog.hozkom.ru/image/400x400/73936.jpg"/>
    <hyperlink ref="F80" r:id="rId60" tooltip="Фото" display="https://catalog.hozkom.ru/image/400x400/13361.jpg"/>
    <hyperlink ref="F81" r:id="rId61" tooltip="Фото" display="https://catalog.hozkom.ru/image/400x400/54956.jpg"/>
    <hyperlink ref="F82" r:id="rId62" tooltip="Фото" display="https://catalog.hozkom.ru/image/400x400/41156.jpg"/>
    <hyperlink ref="F83" r:id="rId63" tooltip="Фото" display="https://catalog.hozkom.ru/image/400x400/43235.jpg"/>
    <hyperlink ref="F84" r:id="rId64" tooltip="Фото" display="https://catalog.hozkom.ru/image/400x400/106604.jpg"/>
    <hyperlink ref="F85" r:id="rId65" tooltip="Фото" display="https://catalog.hozkom.ru/image/400x400/110476.jpg"/>
    <hyperlink ref="F86" r:id="rId66" tooltip="Фото" display="https://catalog.hozkom.ru/image/400x400/50119.jpg"/>
    <hyperlink ref="F87" r:id="rId67" tooltip="Фото" display="https://catalog.hozkom.ru/image/400x400/50120.jpg"/>
    <hyperlink ref="F88" r:id="rId68" tooltip="Фото" display="https://catalog.hozkom.ru/image/400x400/98913.jpg"/>
    <hyperlink ref="F89" r:id="rId69" tooltip="Фото" display="https://catalog.hozkom.ru/image/400x400/43234.jpg"/>
    <hyperlink ref="F90" r:id="rId70" tooltip="Фото" display="https://catalog.hozkom.ru/image/400x400/22012.jpg"/>
    <hyperlink ref="F91" r:id="rId71" tooltip="Фото" display="https://catalog.hozkom.ru/image/400x400/56531.jpg"/>
    <hyperlink ref="F92" r:id="rId72" tooltip="Фото" display="https://catalog.hozkom.ru/image/400x400/58333.jpg"/>
    <hyperlink ref="F93" r:id="rId73" tooltip="Фото" display="https://catalog.hozkom.ru/image/400x400/59267.jpg"/>
    <hyperlink ref="F94" r:id="rId74" tooltip="Фото" display="https://catalog.hozkom.ru/image/400x400/3377.jpg"/>
    <hyperlink ref="F95" r:id="rId75" tooltip="Фото" display="https://catalog.hozkom.ru/image/400x400/56558.jpg"/>
    <hyperlink ref="F97" r:id="rId76" tooltip="Фото" display="https://catalog.hozkom.ru/image/400x400/119563.jpg"/>
    <hyperlink ref="F98" r:id="rId77" tooltip="Фото" display="https://catalog.hozkom.ru/image/400x400/43077.jpg"/>
    <hyperlink ref="F99" r:id="rId78" tooltip="Фото" display="https://catalog.hozkom.ru/image/400x400/79198.jpg"/>
    <hyperlink ref="F100" r:id="rId79" tooltip="Фото" display="https://catalog.hozkom.ru/image/400x400/119829.jpg"/>
    <hyperlink ref="F101" r:id="rId80" tooltip="Фото" display="https://catalog.hozkom.ru/image/400x400/119833.jpg"/>
    <hyperlink ref="F102" r:id="rId81" tooltip="Фото" display="https://catalog.hozkom.ru/image/400x400/50186.jpg"/>
    <hyperlink ref="F103" r:id="rId82" tooltip="Фото" display="https://catalog.hozkom.ru/image/400x400/108512.jpg"/>
    <hyperlink ref="F104" r:id="rId83" tooltip="Фото" display="https://catalog.hozkom.ru/image/400x400/27878.jpg"/>
    <hyperlink ref="F105" r:id="rId84" tooltip="Фото" display="https://catalog.hozkom.ru/image/400x400/91349.jpg"/>
    <hyperlink ref="F106" r:id="rId85" tooltip="Фото" display="https://catalog.hozkom.ru/image/400x400/116116.jpg"/>
    <hyperlink ref="F107" r:id="rId86" tooltip="Фото" display="https://catalog.hozkom.ru/image/400x400/118205.jpg"/>
    <hyperlink ref="F108" r:id="rId87" tooltip="Фото" display="https://catalog.hozkom.ru/image/400x400/118206.jpg"/>
    <hyperlink ref="F109" r:id="rId88" tooltip="Фото" display="https://catalog.hozkom.ru/image/400x400/118207.jpg"/>
    <hyperlink ref="F110" r:id="rId89" tooltip="Фото" display="https://catalog.hozkom.ru/image/400x400/118208.jpg"/>
    <hyperlink ref="F111" r:id="rId90" tooltip="Фото" display="https://catalog.hozkom.ru/image/400x400/104111.jpg"/>
    <hyperlink ref="F112" r:id="rId91" tooltip="Фото" display="https://catalog.hozkom.ru/image/400x400/106041.jpg"/>
    <hyperlink ref="F113" r:id="rId92" tooltip="Фото" display="https://catalog.hozkom.ru/image/400x400/118734.jpg"/>
    <hyperlink ref="F114" r:id="rId93" tooltip="Фото" display="https://catalog.hozkom.ru/image/400x400/16377.jpg"/>
    <hyperlink ref="F115" r:id="rId94" tooltip="Фото" display="https://catalog.hozkom.ru/image/400x400/16378.jpg"/>
    <hyperlink ref="F116" r:id="rId95" tooltip="Фото" display="https://catalog.hozkom.ru/image/400x400/27514.jpg"/>
    <hyperlink ref="F117" r:id="rId96" tooltip="Фото" display="https://catalog.hozkom.ru/image/400x400/73908.jpg"/>
    <hyperlink ref="F118" r:id="rId97" tooltip="Фото" display="https://catalog.hozkom.ru/image/400x400/108516.jpg"/>
    <hyperlink ref="F119" r:id="rId98" tooltip="Фото" display="https://catalog.hozkom.ru/image/400x400/45641.jpg"/>
    <hyperlink ref="F120" r:id="rId99" tooltip="Фото" display="https://catalog.hozkom.ru/image/400x400/66336.jpg"/>
    <hyperlink ref="F121" r:id="rId100" tooltip="Фото" display="https://catalog.hozkom.ru/image/400x400/119564.jpg"/>
    <hyperlink ref="F122" r:id="rId101" tooltip="Фото" display="https://catalog.hozkom.ru/image/400x400/50357.jpg"/>
    <hyperlink ref="F123" r:id="rId102" tooltip="Фото" display="https://catalog.hozkom.ru/image/400x400/50358.jpg"/>
    <hyperlink ref="F124" r:id="rId103" tooltip="Фото" display="https://catalog.hozkom.ru/image/400x400/116199.jpg"/>
    <hyperlink ref="F125" r:id="rId104" tooltip="Фото" display="https://catalog.hozkom.ru/image/400x400/7879.jpg"/>
    <hyperlink ref="F126" r:id="rId105" tooltip="Фото" display="https://catalog.hozkom.ru/image/400x400/41547.jpg"/>
    <hyperlink ref="F127" r:id="rId106" tooltip="Фото" display="https://catalog.hozkom.ru/image/400x400/106011.jpg"/>
    <hyperlink ref="F128" r:id="rId107" tooltip="Фото" display="https://catalog.hozkom.ru/image/400x400/106014.jpg"/>
    <hyperlink ref="F129" r:id="rId108" tooltip="Фото" display="https://catalog.hozkom.ru/image/400x400/26081.jpg"/>
    <hyperlink ref="F130" r:id="rId109" tooltip="Фото" display="https://catalog.hozkom.ru/image/400x400/47777.jpg"/>
    <hyperlink ref="F131" r:id="rId110" tooltip="Фото" display="https://catalog.hozkom.ru/image/400x400/27542.jpg"/>
    <hyperlink ref="F132" r:id="rId111" tooltip="Фото" display="https://catalog.hozkom.ru/image/400x400/55589.jpg"/>
    <hyperlink ref="F133" r:id="rId112" tooltip="Фото" display="https://catalog.hozkom.ru/image/400x400/55591.jpg"/>
    <hyperlink ref="F134" r:id="rId113" tooltip="Фото" display="https://catalog.hozkom.ru/image/400x400/107011.jpg"/>
    <hyperlink ref="F135" r:id="rId114" tooltip="Фото" display="https://catalog.hozkom.ru/image/400x400/107012.jpg"/>
    <hyperlink ref="F136" r:id="rId115" tooltip="Фото" display="https://catalog.hozkom.ru/image/400x400/110202.jpg"/>
    <hyperlink ref="F137" r:id="rId116" tooltip="Фото" display="https://catalog.hozkom.ru/image/400x400/5512.jpg"/>
    <hyperlink ref="F138" r:id="rId117" tooltip="Фото" display="https://catalog.hozkom.ru/image/400x400/50170.jpg"/>
    <hyperlink ref="F139" r:id="rId118" tooltip="Фото" display="https://catalog.hozkom.ru/image/400x400/110198.jpg"/>
    <hyperlink ref="F140" r:id="rId119" tooltip="Фото" display="https://catalog.hozkom.ru/image/400x400/110199.jpg"/>
    <hyperlink ref="F141" r:id="rId120" tooltip="Фото" display="https://catalog.hozkom.ru/image/400x400/110200.jpg"/>
    <hyperlink ref="F142" r:id="rId121" tooltip="Фото" display="https://catalog.hozkom.ru/image/400x400/117254.jpg"/>
    <hyperlink ref="F143" r:id="rId122" tooltip="Фото" display="https://catalog.hozkom.ru/image/400x400/53356.jpg"/>
    <hyperlink ref="F144" r:id="rId123" tooltip="Фото" display="https://catalog.hozkom.ru/image/400x400/107021.jpg"/>
    <hyperlink ref="F145" r:id="rId124" tooltip="Фото" display="https://catalog.hozkom.ru/image/400x400/107022.jpg"/>
    <hyperlink ref="F146" r:id="rId125" tooltip="Фото" display="https://catalog.hozkom.ru/image/400x400/107023.jpg"/>
    <hyperlink ref="F147" r:id="rId126" tooltip="Фото" display="https://catalog.hozkom.ru/image/400x400/107024.jpg"/>
    <hyperlink ref="F148" r:id="rId127" tooltip="Фото" display="https://catalog.hozkom.ru/image/400x400/55898.jpg"/>
    <hyperlink ref="F149" r:id="rId128" tooltip="Фото" display="https://catalog.hozkom.ru/image/400x400/106571.jpg"/>
    <hyperlink ref="F150" r:id="rId129" tooltip="Фото" display="https://catalog.hozkom.ru/image/400x400/117255.jpg"/>
    <hyperlink ref="F151" r:id="rId130" tooltip="Фото" display="https://catalog.hozkom.ru/image/400x400/23251.jpg"/>
    <hyperlink ref="F152" r:id="rId131" tooltip="Фото" display="https://catalog.hozkom.ru/image/400x400/23253.jpg"/>
    <hyperlink ref="F153" r:id="rId132" tooltip="Фото" display="https://catalog.hozkom.ru/image/400x400/41128.jpg"/>
    <hyperlink ref="F154" r:id="rId133" tooltip="Фото" display="https://catalog.hozkom.ru/image/400x400/56846.jpg"/>
    <hyperlink ref="F155" r:id="rId134" tooltip="Фото" display="https://catalog.hozkom.ru/image/400x400/18294.jpg"/>
    <hyperlink ref="F156" r:id="rId135" tooltip="Фото" display="https://catalog.hozkom.ru/image/400x400/95997.jpg"/>
    <hyperlink ref="F157" r:id="rId136" tooltip="Фото" display="https://catalog.hozkom.ru/image/400x400/34618.jpg"/>
    <hyperlink ref="F158" r:id="rId137" tooltip="Фото" display="https://catalog.hozkom.ru/image/400x400/6579.jpg"/>
    <hyperlink ref="F159" r:id="rId138" tooltip="Фото" display="https://catalog.hozkom.ru/image/400x400/6580.jpg"/>
    <hyperlink ref="F160" r:id="rId139" tooltip="Фото" display="https://catalog.hozkom.ru/image/400x400/41556.jpg"/>
    <hyperlink ref="F161" r:id="rId140" tooltip="Фото" display="https://catalog.hozkom.ru/image/400x400/43111.jpg"/>
    <hyperlink ref="F162" r:id="rId141" tooltip="Фото" display="https://catalog.hozkom.ru/image/400x400/43134.jpg"/>
    <hyperlink ref="F163" r:id="rId142" tooltip="Фото" display="https://catalog.hozkom.ru/image/400x400/54922.jpg"/>
    <hyperlink ref="F164" r:id="rId143" tooltip="Фото" display="https://catalog.hozkom.ru/image/400x400/104116.jpg"/>
    <hyperlink ref="F165" r:id="rId144" tooltip="Фото" display="https://catalog.hozkom.ru/image/400x400/111290.jpg"/>
    <hyperlink ref="F166" r:id="rId145" tooltip="Фото" display="https://catalog.hozkom.ru/image/400x400/111291.jpg"/>
    <hyperlink ref="F167" r:id="rId146" tooltip="Фото" display="https://catalog.hozkom.ru/image/400x400/106863.jpg"/>
    <hyperlink ref="F168" r:id="rId147" tooltip="Фото" display="https://catalog.hozkom.ru/image/400x400/113967.jpg"/>
    <hyperlink ref="F169" r:id="rId148" tooltip="Фото" display="https://catalog.hozkom.ru/image/400x400/52010.jpg"/>
    <hyperlink ref="F170" r:id="rId149" tooltip="Фото" display="https://catalog.hozkom.ru/image/400x400/59425.jpg"/>
    <hyperlink ref="F171" r:id="rId150" tooltip="Фото" display="https://catalog.hozkom.ru/image/400x400/59426.jpg"/>
    <hyperlink ref="F172" r:id="rId151" tooltip="Фото" display="https://catalog.hozkom.ru/image/400x400/15205.jpg"/>
    <hyperlink ref="F173" r:id="rId152" tooltip="Фото" display="https://catalog.hozkom.ru/image/400x400/15243.jpg"/>
    <hyperlink ref="F174" r:id="rId153" tooltip="Фото" display="https://catalog.hozkom.ru/image/400x400/15244.jpg"/>
    <hyperlink ref="F175" r:id="rId154" tooltip="Фото" display="https://catalog.hozkom.ru/image/400x400/87802.jpg"/>
    <hyperlink ref="F176" r:id="rId155" tooltip="Фото" display="https://catalog.hozkom.ru/image/400x400/27543.jpg"/>
    <hyperlink ref="F177" r:id="rId156" tooltip="Фото" display="https://catalog.hozkom.ru/image/400x400/108538.jpg"/>
    <hyperlink ref="F178" r:id="rId157" tooltip="Фото" display="https://catalog.hozkom.ru/image/400x400/108826.jpg"/>
    <hyperlink ref="F179" r:id="rId158" tooltip="Фото" display="https://catalog.hozkom.ru/image/400x400/54938.jpg"/>
    <hyperlink ref="F180" r:id="rId159" tooltip="Фото" display="https://catalog.hozkom.ru/image/400x400/69336.jpg"/>
    <hyperlink ref="F181" r:id="rId160" tooltip="Фото" display="https://catalog.hozkom.ru/image/400x400/113969.jpg"/>
    <hyperlink ref="F182" r:id="rId161" tooltip="Фото" display="https://catalog.hozkom.ru/image/400x400/107019.jpg"/>
    <hyperlink ref="F183" r:id="rId162" tooltip="Фото" display="https://catalog.hozkom.ru/image/400x400/107020.jpg"/>
    <hyperlink ref="F184" r:id="rId163" tooltip="Фото" display="https://catalog.hozkom.ru/image/400x400/110474.jpg"/>
    <hyperlink ref="F185" r:id="rId164" tooltip="Фото" display="https://catalog.hozkom.ru/image/400x400/113985.jpg"/>
    <hyperlink ref="F186" r:id="rId165" tooltip="Фото" display="https://catalog.hozkom.ru/image/400x400/113986.jpg"/>
    <hyperlink ref="F187" r:id="rId166" tooltip="Фото" display="https://catalog.hozkom.ru/image/400x400/113987.jpg"/>
    <hyperlink ref="F188" r:id="rId167" tooltip="Фото" display="https://catalog.hozkom.ru/image/400x400/106568.jpg"/>
    <hyperlink ref="F189" r:id="rId168" tooltip="Фото" display="https://catalog.hozkom.ru/image/400x400/115244.jpg"/>
    <hyperlink ref="F190" r:id="rId169" tooltip="Фото" display="https://catalog.hozkom.ru/image/400x400/106043.jpg"/>
    <hyperlink ref="F191" r:id="rId170" tooltip="Фото" display="https://catalog.hozkom.ru/image/400x400/106045.jpg"/>
  </hyperlinks>
  <pageMargins left="0.75" right="1" top="0.75" bottom="1" header="0.5" footer="0.5"/>
  <drawing r:id="rId1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2026-06-08T02:20:45Z</dcterms:modified>
</cp:coreProperties>
</file>